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260" yWindow="20" windowWidth="26320" windowHeight="1614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32" i="1" l="1"/>
  <c r="AC33" i="1"/>
  <c r="AC22" i="1"/>
  <c r="AC2" i="1"/>
  <c r="AC25" i="1"/>
  <c r="AC40" i="1"/>
  <c r="AC17" i="1"/>
  <c r="AC24" i="1"/>
  <c r="AC5" i="1"/>
  <c r="AC10" i="1"/>
  <c r="AC30" i="1"/>
  <c r="AC20" i="1"/>
  <c r="AC31" i="1"/>
  <c r="AC29" i="1"/>
  <c r="AC36" i="1"/>
  <c r="AC7" i="1"/>
  <c r="AC11" i="1"/>
  <c r="AC13" i="1"/>
  <c r="AC4" i="1"/>
  <c r="AC37" i="1"/>
  <c r="AC19" i="1"/>
  <c r="AC35" i="1"/>
  <c r="AC15" i="1"/>
  <c r="AC18" i="1"/>
  <c r="AC8" i="1"/>
  <c r="AC12" i="1"/>
  <c r="AC23" i="1"/>
  <c r="AC3" i="1"/>
  <c r="AC21" i="1"/>
  <c r="AC39" i="1"/>
  <c r="AC34" i="1"/>
  <c r="AC6" i="1"/>
  <c r="AC26" i="1"/>
  <c r="AC38" i="1"/>
  <c r="AC9" i="1"/>
  <c r="AC28" i="1"/>
  <c r="AC27" i="1"/>
  <c r="AC14" i="1"/>
  <c r="AB32" i="1"/>
  <c r="AB33" i="1"/>
  <c r="AB22" i="1"/>
  <c r="AB2" i="1"/>
  <c r="AB25" i="1"/>
  <c r="AB40" i="1"/>
  <c r="AB17" i="1"/>
  <c r="AB24" i="1"/>
  <c r="AB5" i="1"/>
  <c r="AB10" i="1"/>
  <c r="AB30" i="1"/>
  <c r="AB20" i="1"/>
  <c r="AB31" i="1"/>
  <c r="AB29" i="1"/>
  <c r="AB36" i="1"/>
  <c r="AB7" i="1"/>
  <c r="AB11" i="1"/>
  <c r="AB13" i="1"/>
  <c r="AB4" i="1"/>
  <c r="AB37" i="1"/>
  <c r="AB19" i="1"/>
  <c r="AB35" i="1"/>
  <c r="AB15" i="1"/>
  <c r="AB18" i="1"/>
  <c r="AB8" i="1"/>
  <c r="AB12" i="1"/>
  <c r="AB23" i="1"/>
  <c r="AB3" i="1"/>
  <c r="AB21" i="1"/>
  <c r="AB39" i="1"/>
  <c r="AB34" i="1"/>
  <c r="AB6" i="1"/>
  <c r="AB26" i="1"/>
  <c r="AB38" i="1"/>
  <c r="AB9" i="1"/>
  <c r="AB28" i="1"/>
  <c r="AB27" i="1"/>
  <c r="AB14" i="1"/>
  <c r="AC16" i="1"/>
  <c r="AB16" i="1"/>
  <c r="AA32" i="1"/>
  <c r="AA33" i="1"/>
  <c r="AA22" i="1"/>
  <c r="AA2" i="1"/>
  <c r="AA25" i="1"/>
  <c r="AA40" i="1"/>
  <c r="AA17" i="1"/>
  <c r="AA24" i="1"/>
  <c r="AA5" i="1"/>
  <c r="AA10" i="1"/>
  <c r="AA30" i="1"/>
  <c r="AA20" i="1"/>
  <c r="AA31" i="1"/>
  <c r="AA29" i="1"/>
  <c r="AA36" i="1"/>
  <c r="AA7" i="1"/>
  <c r="AA11" i="1"/>
  <c r="AA13" i="1"/>
  <c r="AA4" i="1"/>
  <c r="AA37" i="1"/>
  <c r="AA19" i="1"/>
  <c r="AA35" i="1"/>
  <c r="AA15" i="1"/>
  <c r="AA18" i="1"/>
  <c r="AA8" i="1"/>
  <c r="AA12" i="1"/>
  <c r="AA23" i="1"/>
  <c r="AA3" i="1"/>
  <c r="AA21" i="1"/>
  <c r="AA39" i="1"/>
  <c r="AA34" i="1"/>
  <c r="AA6" i="1"/>
  <c r="AA26" i="1"/>
  <c r="AA38" i="1"/>
  <c r="AA9" i="1"/>
  <c r="AA28" i="1"/>
  <c r="AA27" i="1"/>
  <c r="AA14" i="1"/>
  <c r="Z32" i="1"/>
  <c r="Z33" i="1"/>
  <c r="Z22" i="1"/>
  <c r="Z2" i="1"/>
  <c r="Z25" i="1"/>
  <c r="Z40" i="1"/>
  <c r="Z17" i="1"/>
  <c r="Z24" i="1"/>
  <c r="Z5" i="1"/>
  <c r="Z10" i="1"/>
  <c r="Z30" i="1"/>
  <c r="Z20" i="1"/>
  <c r="Z31" i="1"/>
  <c r="Z29" i="1"/>
  <c r="Z36" i="1"/>
  <c r="Z7" i="1"/>
  <c r="Z11" i="1"/>
  <c r="Z13" i="1"/>
  <c r="Z4" i="1"/>
  <c r="Z37" i="1"/>
  <c r="Z19" i="1"/>
  <c r="Z35" i="1"/>
  <c r="Z15" i="1"/>
  <c r="Z18" i="1"/>
  <c r="Z8" i="1"/>
  <c r="Z12" i="1"/>
  <c r="Z23" i="1"/>
  <c r="Z3" i="1"/>
  <c r="Z21" i="1"/>
  <c r="Z39" i="1"/>
  <c r="Z34" i="1"/>
  <c r="Z6" i="1"/>
  <c r="Z26" i="1"/>
  <c r="Z38" i="1"/>
  <c r="Z9" i="1"/>
  <c r="Z28" i="1"/>
  <c r="Z27" i="1"/>
  <c r="Z14" i="1"/>
  <c r="AA16" i="1"/>
  <c r="Z16" i="1"/>
  <c r="Y3" i="1"/>
  <c r="Y4" i="1"/>
  <c r="Y7" i="1"/>
  <c r="Y6" i="1"/>
  <c r="Y8" i="1"/>
  <c r="Y2" i="1"/>
  <c r="Y9" i="1"/>
  <c r="Y32" i="1"/>
  <c r="Y10" i="1"/>
  <c r="Y11" i="1"/>
  <c r="Y27" i="1"/>
  <c r="Y12" i="1"/>
  <c r="Y35" i="1"/>
  <c r="Y13" i="1"/>
  <c r="Y33" i="1"/>
  <c r="Y34" i="1"/>
  <c r="Y14" i="1"/>
  <c r="Y15" i="1"/>
  <c r="Y16" i="1"/>
  <c r="Y17" i="1"/>
  <c r="Y28" i="1"/>
  <c r="Y18" i="1"/>
  <c r="Y19" i="1"/>
  <c r="Y20" i="1"/>
  <c r="Y21" i="1"/>
  <c r="Y36" i="1"/>
  <c r="Y22" i="1"/>
  <c r="Y23" i="1"/>
  <c r="Y30" i="1"/>
  <c r="Y24" i="1"/>
  <c r="Y25" i="1"/>
  <c r="Y31" i="1"/>
  <c r="Y37" i="1"/>
  <c r="Y38" i="1"/>
  <c r="Y39" i="1"/>
  <c r="Y5" i="1"/>
  <c r="Y40" i="1"/>
  <c r="Y29" i="1"/>
  <c r="Y26" i="1"/>
  <c r="X3" i="1"/>
  <c r="X4" i="1"/>
  <c r="X7" i="1"/>
  <c r="X6" i="1"/>
  <c r="X8" i="1"/>
  <c r="X2" i="1"/>
  <c r="X9" i="1"/>
  <c r="X32" i="1"/>
  <c r="X10" i="1"/>
  <c r="X11" i="1"/>
  <c r="X27" i="1"/>
  <c r="X12" i="1"/>
  <c r="X35" i="1"/>
  <c r="X13" i="1"/>
  <c r="X33" i="1"/>
  <c r="X34" i="1"/>
  <c r="X14" i="1"/>
  <c r="X15" i="1"/>
  <c r="X16" i="1"/>
  <c r="X17" i="1"/>
  <c r="X28" i="1"/>
  <c r="X18" i="1"/>
  <c r="X19" i="1"/>
  <c r="X20" i="1"/>
  <c r="X21" i="1"/>
  <c r="X36" i="1"/>
  <c r="X22" i="1"/>
  <c r="X23" i="1"/>
  <c r="X30" i="1"/>
  <c r="X24" i="1"/>
  <c r="X25" i="1"/>
  <c r="X31" i="1"/>
  <c r="X37" i="1"/>
  <c r="X38" i="1"/>
  <c r="X39" i="1"/>
  <c r="X5" i="1"/>
  <c r="X40" i="1"/>
  <c r="X29" i="1"/>
  <c r="X26" i="1"/>
  <c r="W3" i="1"/>
  <c r="W4" i="1"/>
  <c r="W7" i="1"/>
  <c r="W6" i="1"/>
  <c r="W8" i="1"/>
  <c r="W2" i="1"/>
  <c r="W9" i="1"/>
  <c r="W32" i="1"/>
  <c r="W10" i="1"/>
  <c r="W11" i="1"/>
  <c r="W27" i="1"/>
  <c r="W12" i="1"/>
  <c r="W35" i="1"/>
  <c r="W13" i="1"/>
  <c r="W33" i="1"/>
  <c r="W34" i="1"/>
  <c r="W14" i="1"/>
  <c r="W15" i="1"/>
  <c r="W16" i="1"/>
  <c r="W17" i="1"/>
  <c r="W28" i="1"/>
  <c r="W18" i="1"/>
  <c r="W19" i="1"/>
  <c r="W20" i="1"/>
  <c r="W21" i="1"/>
  <c r="W36" i="1"/>
  <c r="W22" i="1"/>
  <c r="W23" i="1"/>
  <c r="W30" i="1"/>
  <c r="W24" i="1"/>
  <c r="W25" i="1"/>
  <c r="W31" i="1"/>
  <c r="W37" i="1"/>
  <c r="W38" i="1"/>
  <c r="W39" i="1"/>
  <c r="W5" i="1"/>
  <c r="W40" i="1"/>
  <c r="W29" i="1"/>
  <c r="W26" i="1"/>
  <c r="V3" i="1"/>
  <c r="V4" i="1"/>
  <c r="V7" i="1"/>
  <c r="V6" i="1"/>
  <c r="V8" i="1"/>
  <c r="V2" i="1"/>
  <c r="V9" i="1"/>
  <c r="V32" i="1"/>
  <c r="V10" i="1"/>
  <c r="V11" i="1"/>
  <c r="V27" i="1"/>
  <c r="V12" i="1"/>
  <c r="V35" i="1"/>
  <c r="V13" i="1"/>
  <c r="V33" i="1"/>
  <c r="V34" i="1"/>
  <c r="V14" i="1"/>
  <c r="V15" i="1"/>
  <c r="V16" i="1"/>
  <c r="V17" i="1"/>
  <c r="V28" i="1"/>
  <c r="V18" i="1"/>
  <c r="V19" i="1"/>
  <c r="V20" i="1"/>
  <c r="V21" i="1"/>
  <c r="V36" i="1"/>
  <c r="V22" i="1"/>
  <c r="V23" i="1"/>
  <c r="V30" i="1"/>
  <c r="V24" i="1"/>
  <c r="V25" i="1"/>
  <c r="V31" i="1"/>
  <c r="V37" i="1"/>
  <c r="V38" i="1"/>
  <c r="V39" i="1"/>
  <c r="V5" i="1"/>
  <c r="V40" i="1"/>
  <c r="V29" i="1"/>
  <c r="V26" i="1"/>
</calcChain>
</file>

<file path=xl/sharedStrings.xml><?xml version="1.0" encoding="utf-8"?>
<sst xmlns="http://schemas.openxmlformats.org/spreadsheetml/2006/main" count="146" uniqueCount="111">
  <si>
    <t>Gene</t>
  </si>
  <si>
    <t>Primer Pair</t>
  </si>
  <si>
    <t>CTRL 1</t>
  </si>
  <si>
    <t>CTRL 2</t>
  </si>
  <si>
    <t>CTRL 3</t>
  </si>
  <si>
    <t>siZNHIT2 1</t>
  </si>
  <si>
    <t>siZNHIT2 2</t>
  </si>
  <si>
    <t>siZNHIT2 3</t>
  </si>
  <si>
    <t>siRUVBL2 1</t>
  </si>
  <si>
    <t>siRUVBL2 2</t>
  </si>
  <si>
    <t>siRUVBL2 3</t>
  </si>
  <si>
    <t>pcDNA3 1</t>
  </si>
  <si>
    <t>pcDNA3 2</t>
  </si>
  <si>
    <t>pcDNA3 3</t>
  </si>
  <si>
    <t>ZNHIT2 1</t>
  </si>
  <si>
    <t>ZNHIT2 2</t>
  </si>
  <si>
    <t>ZNHIT2 3</t>
  </si>
  <si>
    <t>deltaHIT2 1</t>
  </si>
  <si>
    <t>deltaHIT2 2</t>
  </si>
  <si>
    <t>deltaHIT2 3</t>
  </si>
  <si>
    <t>ADNP</t>
  </si>
  <si>
    <t>refseq_ADNP.F1  refseq_ADNP.R1</t>
  </si>
  <si>
    <t>AFF3</t>
  </si>
  <si>
    <t>AFF3.F2  AFF3.R31</t>
  </si>
  <si>
    <t>APAF1</t>
  </si>
  <si>
    <t>APAF1.F8  APAF1.R8</t>
  </si>
  <si>
    <t>APP</t>
  </si>
  <si>
    <t>APP.F9  APP.R1</t>
  </si>
  <si>
    <t>ATG5</t>
  </si>
  <si>
    <t>APG5L.u.f.9  APG5L.u.r.5</t>
  </si>
  <si>
    <t>BCL2L1</t>
  </si>
  <si>
    <t>BCL2L1.u.f.5  BCL2L1.b.r.24</t>
  </si>
  <si>
    <t>BCL2L11</t>
  </si>
  <si>
    <t>113317  BCL2L11-4</t>
  </si>
  <si>
    <t>BCL2L12</t>
  </si>
  <si>
    <t>BCL2L12-3  BCL2L12-4</t>
  </si>
  <si>
    <t>CASP8</t>
  </si>
  <si>
    <t>rs.CASP8.F2  rs.CASP8.R2</t>
  </si>
  <si>
    <t>CCDC43</t>
  </si>
  <si>
    <t>CCDC43.atac.F1  rs.CCDC43.R1</t>
  </si>
  <si>
    <t>CCDC64B</t>
  </si>
  <si>
    <t>CCDC64B.q.F1  CCDC64B.q.R1</t>
  </si>
  <si>
    <t>CDK5RAP2</t>
  </si>
  <si>
    <t>refseq_CDK5RAP2.F1  refseq_CDK5RAP2.R1</t>
  </si>
  <si>
    <t>COL4A3</t>
  </si>
  <si>
    <t>COL4A3.q.F2  COL4A3.q.R2</t>
  </si>
  <si>
    <t>CPPED1</t>
  </si>
  <si>
    <t>rs.FLJ11151.F1  rs.FLJ11151.R1</t>
  </si>
  <si>
    <t>DDR1</t>
  </si>
  <si>
    <t>DDR1.F8  DDR1.R9</t>
  </si>
  <si>
    <t>DNM2</t>
  </si>
  <si>
    <t>rs.DNM2.F1  rs.DNM2.R1</t>
  </si>
  <si>
    <t>DPH3</t>
  </si>
  <si>
    <t>rs.DPH3.F1  rs.DPH3.R1</t>
  </si>
  <si>
    <t>F3</t>
  </si>
  <si>
    <t>F3.F2  F3.R2</t>
  </si>
  <si>
    <t>FANCA</t>
  </si>
  <si>
    <t>FANCA.F13  FANCA.R13</t>
  </si>
  <si>
    <t>FGFR1</t>
  </si>
  <si>
    <t>FGFR1.F11  FGFR1.R11</t>
  </si>
  <si>
    <t>FN1</t>
  </si>
  <si>
    <t>FN1.u.f.30  FN1.u.r.34</t>
  </si>
  <si>
    <t>GTDC1</t>
  </si>
  <si>
    <t>refseq_GTDC1.F1  refseq_GTDC1.R1</t>
  </si>
  <si>
    <t>HSCB</t>
  </si>
  <si>
    <t>HSC20.u.f.10  HSC20.au.2.r</t>
  </si>
  <si>
    <t>IL23A</t>
  </si>
  <si>
    <t>IL23A.q.F2  IL23A.q.R2</t>
  </si>
  <si>
    <t>LGALS9</t>
  </si>
  <si>
    <t>LGALS9.F10  LGALS9.R6</t>
  </si>
  <si>
    <t>NFKB2</t>
  </si>
  <si>
    <t>NFKB2.q.F2  NFKB2.q.R2</t>
  </si>
  <si>
    <t>PCBP2</t>
  </si>
  <si>
    <t>rs.PCBP2.F1  rs.PCBP2.R1</t>
  </si>
  <si>
    <t>POLB</t>
  </si>
  <si>
    <t>POLB.F7  POLB.R13</t>
  </si>
  <si>
    <t>POLI</t>
  </si>
  <si>
    <t>POLI.F8  POLI.R14</t>
  </si>
  <si>
    <t>PPP1CB</t>
  </si>
  <si>
    <t>refseq_PPP1CB.F2  refseq_PPP1CB.R2</t>
  </si>
  <si>
    <t>PPP3CB</t>
  </si>
  <si>
    <t>PPP3CB.u.f.21  PPP3CB.u.r.22</t>
  </si>
  <si>
    <t>PTPN13</t>
  </si>
  <si>
    <t>PTPN13.F7  PTPN13.R7</t>
  </si>
  <si>
    <t>RSU1</t>
  </si>
  <si>
    <t>refseq_RSU1.F2  refseq_RSU1.R2</t>
  </si>
  <si>
    <t>RUNX2</t>
  </si>
  <si>
    <t>RUNX2.F1  RUNX2.R1</t>
  </si>
  <si>
    <t>SLC9A8</t>
  </si>
  <si>
    <t>SLC9A8.atac.F1  SLC9A8.atac.R1</t>
  </si>
  <si>
    <t>SQSTM1</t>
  </si>
  <si>
    <t>SQSTM1.q.F1  SQSTM1.q.R1</t>
  </si>
  <si>
    <t>SRP19</t>
  </si>
  <si>
    <t>APC.F16  APC.R14</t>
  </si>
  <si>
    <t>SYK</t>
  </si>
  <si>
    <t>SYK.F1  SYK.R16</t>
  </si>
  <si>
    <t>TMEM218</t>
  </si>
  <si>
    <t>refseq_LOC219854.F4  refseq_LOC219854.R4</t>
  </si>
  <si>
    <t>Ttest-siZNHIT2</t>
  </si>
  <si>
    <t>Ttest-siRUVBL2</t>
  </si>
  <si>
    <t>Ttest-ZNHIT2</t>
  </si>
  <si>
    <t>Ttest-deltaHIT2</t>
  </si>
  <si>
    <t>delPSI-siZNHIT2</t>
  </si>
  <si>
    <t>delPSI-siRUVBL2</t>
  </si>
  <si>
    <t>delPSI-ZNHIT2</t>
  </si>
  <si>
    <t>delPSI-deltaHIT2</t>
  </si>
  <si>
    <t>A</t>
  </si>
  <si>
    <t>I</t>
  </si>
  <si>
    <t>R</t>
  </si>
  <si>
    <t>K</t>
  </si>
  <si>
    <t>KD, ATAC,INTRON,REFSEQ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</si>
</sst>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0" fillId="0" borderId="0" xfId="0" applyNumberFormat="1"/>
    <xf numFmtId="164" fontId="0" fillId="2" borderId="0" xfId="0" applyNumberFormat="1" applyFill="1"/>
    <xf numFmtId="2" fontId="0" fillId="0" borderId="0" xfId="0" applyNumberFormat="1"/>
    <xf numFmtId="2" fontId="0" fillId="2" borderId="0" xfId="0" applyNumberFormat="1" applyFill="1"/>
    <xf numFmtId="2" fontId="0" fillId="3" borderId="0" xfId="0" applyNumberFormat="1" applyFill="1"/>
    <xf numFmtId="2" fontId="0" fillId="0" borderId="0" xfId="0" applyNumberFormat="1" applyFill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tabSelected="1" workbookViewId="0">
      <selection activeCell="V42" sqref="V42"/>
    </sheetView>
  </sheetViews>
  <sheetFormatPr baseColWidth="10" defaultColWidth="8.83203125" defaultRowHeight="14" x14ac:dyDescent="0"/>
  <cols>
    <col min="1" max="2" width="23.33203125" customWidth="1"/>
    <col min="3" max="3" width="45.6640625" customWidth="1"/>
    <col min="4" max="6" width="11.6640625" hidden="1" customWidth="1"/>
    <col min="7" max="12" width="15.6640625" hidden="1" customWidth="1"/>
    <col min="13" max="18" width="13.6640625" hidden="1" customWidth="1"/>
    <col min="19" max="21" width="16.6640625" hidden="1" customWidth="1"/>
    <col min="22" max="22" width="12.33203125" bestFit="1" customWidth="1"/>
    <col min="23" max="23" width="12.83203125" bestFit="1" customWidth="1"/>
    <col min="24" max="24" width="11.1640625" bestFit="1" customWidth="1"/>
    <col min="25" max="25" width="13" bestFit="1" customWidth="1"/>
    <col min="26" max="26" width="13.33203125" bestFit="1" customWidth="1"/>
    <col min="27" max="27" width="13.83203125" bestFit="1" customWidth="1"/>
    <col min="28" max="28" width="12.1640625" bestFit="1" customWidth="1"/>
    <col min="29" max="29" width="14" bestFit="1" customWidth="1"/>
  </cols>
  <sheetData>
    <row r="1" spans="1:29">
      <c r="A1" s="1" t="s">
        <v>0</v>
      </c>
      <c r="B1" s="1" t="s">
        <v>110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98</v>
      </c>
      <c r="W1" s="1" t="s">
        <v>99</v>
      </c>
      <c r="X1" s="1" t="s">
        <v>100</v>
      </c>
      <c r="Y1" s="1" t="s">
        <v>101</v>
      </c>
      <c r="Z1" s="1" t="s">
        <v>102</v>
      </c>
      <c r="AA1" s="1" t="s">
        <v>103</v>
      </c>
      <c r="AB1" s="1" t="s">
        <v>104</v>
      </c>
      <c r="AC1" s="1" t="s">
        <v>105</v>
      </c>
    </row>
    <row r="2" spans="1:29">
      <c r="A2" s="2" t="s">
        <v>32</v>
      </c>
      <c r="B2" s="2" t="s">
        <v>109</v>
      </c>
      <c r="C2" s="2" t="s">
        <v>33</v>
      </c>
      <c r="D2" s="3">
        <v>0.43131900000000001</v>
      </c>
      <c r="E2" s="3">
        <v>0.4</v>
      </c>
      <c r="F2" s="3">
        <v>0.42675200000000002</v>
      </c>
      <c r="G2" s="4">
        <v>0.348993</v>
      </c>
      <c r="H2" s="3">
        <v>0.372141</v>
      </c>
      <c r="I2" s="3">
        <v>0.34274199999999999</v>
      </c>
      <c r="J2" s="3">
        <v>0.35573100000000002</v>
      </c>
      <c r="K2" s="3">
        <v>0.397206</v>
      </c>
      <c r="L2" s="3">
        <v>0.38516699999999998</v>
      </c>
      <c r="M2" s="3">
        <v>0.68137300000000001</v>
      </c>
      <c r="N2" s="3">
        <v>0.723881</v>
      </c>
      <c r="O2" s="3">
        <v>0.64367799999999997</v>
      </c>
      <c r="P2" s="3">
        <v>0.70257599999999998</v>
      </c>
      <c r="Q2" s="3">
        <v>0.68632700000000002</v>
      </c>
      <c r="R2" s="3">
        <v>0.69129300000000005</v>
      </c>
      <c r="S2" s="3">
        <v>0.65973999999999999</v>
      </c>
      <c r="T2" s="3">
        <v>0.67543900000000001</v>
      </c>
      <c r="U2" s="3">
        <v>0.57925599999999999</v>
      </c>
      <c r="V2" s="6">
        <f>TTEST(D2:F2,G2:I2,2,2)</f>
        <v>8.1129822919209366E-3</v>
      </c>
      <c r="W2" s="5">
        <f>TTEST(D2:F2,J2:L2,2,2)</f>
        <v>6.3738024240857755E-2</v>
      </c>
      <c r="X2" s="5">
        <f>TTEST(M2:O2,P2:R2,2,2)</f>
        <v>0.68235961566993131</v>
      </c>
      <c r="Y2" s="5">
        <f>TTEST(M2:O2,S2:U2,2,2)</f>
        <v>0.30056232234141061</v>
      </c>
      <c r="Z2" s="7">
        <f>(AVERAGE(G2:I2)-AVERAGE(D2:F2))</f>
        <v>-6.4731666666666687E-2</v>
      </c>
      <c r="AA2" s="5">
        <f>(AVERAGE(J2:L2)-AVERAGE(D2:F2))</f>
        <v>-3.9989000000000052E-2</v>
      </c>
      <c r="AB2" s="5">
        <f>(AVERAGE(P2:R2)-AVERAGE(M2:O2))</f>
        <v>1.0421333333333394E-2</v>
      </c>
      <c r="AC2" s="5">
        <f>(AVERAGE(S2:U2)-AVERAGE(M2:O2))</f>
        <v>-4.4832333333333141E-2</v>
      </c>
    </row>
    <row r="3" spans="1:29">
      <c r="A3" s="2" t="s">
        <v>22</v>
      </c>
      <c r="B3" s="2" t="s">
        <v>109</v>
      </c>
      <c r="C3" s="2" t="s">
        <v>23</v>
      </c>
      <c r="D3" s="3">
        <v>0.13769400000000001</v>
      </c>
      <c r="E3" s="3">
        <v>0.13553100000000001</v>
      </c>
      <c r="F3" s="3">
        <v>0.104962</v>
      </c>
      <c r="G3" s="3">
        <v>0.13595699999999999</v>
      </c>
      <c r="H3" s="3">
        <v>0.10985499999999999</v>
      </c>
      <c r="I3" s="3">
        <v>0.151145</v>
      </c>
      <c r="J3" s="3">
        <v>0.11042</v>
      </c>
      <c r="K3" s="3">
        <v>9.5238100000000006E-2</v>
      </c>
      <c r="L3" s="3">
        <v>9.8726099999999997E-2</v>
      </c>
      <c r="M3" s="3">
        <v>3.3280499999999998E-2</v>
      </c>
      <c r="N3" s="3">
        <v>3.1531499999999997E-2</v>
      </c>
      <c r="O3" s="3">
        <v>5.3445800000000002E-2</v>
      </c>
      <c r="P3" s="3">
        <v>4.4880799999999998E-2</v>
      </c>
      <c r="Q3" s="3">
        <v>1.65165E-2</v>
      </c>
      <c r="R3" s="3">
        <v>5.2160999999999999E-2</v>
      </c>
      <c r="S3" s="3">
        <v>3.6809799999999997E-2</v>
      </c>
      <c r="T3" s="3">
        <v>4.6742199999999998E-2</v>
      </c>
      <c r="U3" s="3">
        <v>4.7803600000000002E-2</v>
      </c>
      <c r="V3" s="5">
        <f>TTEST(D3:F3,G3:I3,2,2)</f>
        <v>0.71626139908111652</v>
      </c>
      <c r="W3" s="5">
        <f>TTEST(D3:F3,J3:L3,2,2)</f>
        <v>9.9647550989818603E-2</v>
      </c>
      <c r="X3" s="5">
        <f>TTEST(M3:O3,P3:R3,2,2)</f>
        <v>0.90954196670500709</v>
      </c>
      <c r="Y3" s="5">
        <f>TTEST(M3:O3,S3:U3,2,2)</f>
        <v>0.60795185586745393</v>
      </c>
      <c r="Z3" s="5">
        <f>(AVERAGE(G3:I3)-AVERAGE(D3:F3))</f>
        <v>6.2566666666666326E-3</v>
      </c>
      <c r="AA3" s="5">
        <f>(AVERAGE(J3:L3)-AVERAGE(D3:F3))</f>
        <v>-2.4600933333333366E-2</v>
      </c>
      <c r="AB3" s="5">
        <f>(AVERAGE(P3:R3)-AVERAGE(M3:O3))</f>
        <v>-1.5664999999999984E-3</v>
      </c>
      <c r="AC3" s="5">
        <f>(AVERAGE(S3:U3)-AVERAGE(M3:O3))</f>
        <v>4.3659333333333286E-3</v>
      </c>
    </row>
    <row r="4" spans="1:29">
      <c r="A4" s="2" t="s">
        <v>24</v>
      </c>
      <c r="B4" s="2" t="s">
        <v>109</v>
      </c>
      <c r="C4" s="2" t="s">
        <v>25</v>
      </c>
      <c r="D4" s="3">
        <v>0.66195400000000004</v>
      </c>
      <c r="E4" s="3">
        <v>0.63514999999999999</v>
      </c>
      <c r="F4" s="3">
        <v>0.61067700000000003</v>
      </c>
      <c r="G4" s="3">
        <v>0.65151499999999996</v>
      </c>
      <c r="H4" s="3">
        <v>0.59082900000000005</v>
      </c>
      <c r="I4" s="3">
        <v>0.57410899999999998</v>
      </c>
      <c r="J4" s="4">
        <v>0.56403000000000003</v>
      </c>
      <c r="K4" s="3">
        <v>0.54853099999999999</v>
      </c>
      <c r="L4" s="3">
        <v>0.577851</v>
      </c>
      <c r="M4" s="3">
        <v>0.429844</v>
      </c>
      <c r="N4" s="3">
        <v>0.30471199999999998</v>
      </c>
      <c r="O4" s="3">
        <v>0.41939100000000001</v>
      </c>
      <c r="P4" s="3">
        <v>0.37826100000000001</v>
      </c>
      <c r="Q4" s="3">
        <v>0.34669299999999997</v>
      </c>
      <c r="R4" s="3">
        <v>0.35697899999999999</v>
      </c>
      <c r="S4" s="3">
        <v>0.473024</v>
      </c>
      <c r="T4" s="3">
        <v>0.40291700000000003</v>
      </c>
      <c r="U4" s="3">
        <v>0.44254500000000002</v>
      </c>
      <c r="V4" s="5">
        <f>TTEST(D4:F4,G4:I4,2,2)</f>
        <v>0.33484325734680742</v>
      </c>
      <c r="W4" s="6">
        <f>TTEST(D4:F4,J4:L4,2,2)</f>
        <v>1.3183065093952459E-2</v>
      </c>
      <c r="X4" s="5">
        <f>TTEST(M4:O4,P4:R4,2,2)</f>
        <v>0.59093353914374136</v>
      </c>
      <c r="Y4" s="5">
        <f>TTEST(M4:O4,S4:U4,2,2)</f>
        <v>0.28921181844329952</v>
      </c>
      <c r="Z4" s="5">
        <f>(AVERAGE(G4:I4)-AVERAGE(D4:F4))</f>
        <v>-3.0442666666666618E-2</v>
      </c>
      <c r="AA4" s="7">
        <f>(AVERAGE(J4:L4)-AVERAGE(D4:F4))</f>
        <v>-7.2456333333333456E-2</v>
      </c>
      <c r="AB4" s="5">
        <f>(AVERAGE(P4:R4)-AVERAGE(M4:O4))</f>
        <v>-2.4004666666666674E-2</v>
      </c>
      <c r="AC4" s="5">
        <f>(AVERAGE(S4:U4)-AVERAGE(M4:O4))</f>
        <v>5.484633333333333E-2</v>
      </c>
    </row>
    <row r="5" spans="1:29">
      <c r="A5" s="2" t="s">
        <v>92</v>
      </c>
      <c r="B5" s="2" t="s">
        <v>109</v>
      </c>
      <c r="C5" s="2" t="s">
        <v>93</v>
      </c>
      <c r="D5" s="3">
        <v>0.311419</v>
      </c>
      <c r="E5" s="3">
        <v>0.38245600000000002</v>
      </c>
      <c r="F5" s="3">
        <v>0.33707900000000002</v>
      </c>
      <c r="G5" s="3">
        <v>0.19572999999999999</v>
      </c>
      <c r="H5" s="3">
        <v>0.27505800000000002</v>
      </c>
      <c r="I5" s="3">
        <v>0.29658800000000002</v>
      </c>
      <c r="J5" s="3">
        <v>0.30829000000000001</v>
      </c>
      <c r="K5" s="3">
        <v>0.34916900000000001</v>
      </c>
      <c r="L5" s="3">
        <v>0.263768</v>
      </c>
      <c r="M5" s="3">
        <v>0.756579</v>
      </c>
      <c r="N5" s="3">
        <v>0.713781</v>
      </c>
      <c r="O5" s="3">
        <v>0.79194600000000004</v>
      </c>
      <c r="P5" s="3">
        <v>0.72615399999999997</v>
      </c>
      <c r="Q5" s="3">
        <v>0.81578899999999999</v>
      </c>
      <c r="R5" s="3">
        <v>0.783582</v>
      </c>
      <c r="S5" s="3">
        <v>0.72425200000000001</v>
      </c>
      <c r="T5" s="3">
        <v>0.72554300000000005</v>
      </c>
      <c r="U5" s="3">
        <v>0.68527899999999997</v>
      </c>
      <c r="V5" s="5">
        <f>TTEST(D5:F5,G5:I5,2,2)</f>
        <v>7.6641787663567496E-2</v>
      </c>
      <c r="W5" s="5">
        <f>TTEST(D5:F5,J5:L5,2,2)</f>
        <v>0.31997844858625385</v>
      </c>
      <c r="X5" s="5">
        <f>TTEST(M5:O5,P5:R5,2,2)</f>
        <v>0.57549954121897318</v>
      </c>
      <c r="Y5" s="5">
        <f>TTEST(M5:O5,S5:U5,2,2)</f>
        <v>0.18051193846231076</v>
      </c>
      <c r="Z5" s="5">
        <f>(AVERAGE(G5:I5)-AVERAGE(D5:F5))</f>
        <v>-8.7859333333333289E-2</v>
      </c>
      <c r="AA5" s="5">
        <f>(AVERAGE(J5:L5)-AVERAGE(D5:F5))</f>
        <v>-3.6575666666666617E-2</v>
      </c>
      <c r="AB5" s="5">
        <f>(AVERAGE(P5:R5)-AVERAGE(M5:O5))</f>
        <v>2.1073000000000008E-2</v>
      </c>
      <c r="AC5" s="5">
        <f>(AVERAGE(S5:U5)-AVERAGE(M5:O5))</f>
        <v>-4.2410666666666597E-2</v>
      </c>
    </row>
    <row r="6" spans="1:29">
      <c r="A6" s="2" t="s">
        <v>28</v>
      </c>
      <c r="B6" s="2" t="s">
        <v>109</v>
      </c>
      <c r="C6" s="2" t="s">
        <v>29</v>
      </c>
      <c r="D6" s="3">
        <v>0.61250000000000004</v>
      </c>
      <c r="E6" s="3">
        <v>0.60882400000000003</v>
      </c>
      <c r="F6" s="3">
        <v>0.62376200000000004</v>
      </c>
      <c r="G6" s="3">
        <v>0.652308</v>
      </c>
      <c r="H6" s="3">
        <v>0.58052400000000004</v>
      </c>
      <c r="I6" s="3">
        <v>0.59615399999999996</v>
      </c>
      <c r="J6" s="3">
        <v>0.59414199999999995</v>
      </c>
      <c r="K6" s="3">
        <v>0.60291099999999997</v>
      </c>
      <c r="L6" s="3">
        <v>0.62951800000000002</v>
      </c>
      <c r="M6" s="3">
        <v>0.71967700000000001</v>
      </c>
      <c r="N6" s="3">
        <v>0.65868300000000002</v>
      </c>
      <c r="O6" s="3">
        <v>0.73936199999999996</v>
      </c>
      <c r="P6" s="3">
        <v>0.72797900000000004</v>
      </c>
      <c r="Q6" s="3">
        <v>0.68421100000000001</v>
      </c>
      <c r="R6" s="3">
        <v>0.719136</v>
      </c>
      <c r="S6" s="3">
        <v>0.74798900000000001</v>
      </c>
      <c r="T6" s="3">
        <v>0.73628700000000002</v>
      </c>
      <c r="U6" s="3">
        <v>0.75467300000000004</v>
      </c>
      <c r="V6" s="5">
        <f>TTEST(D6:F6,G6:I6,2,2)</f>
        <v>0.82128882360159583</v>
      </c>
      <c r="W6" s="5">
        <f>TTEST(D6:F6,J6:L6,2,2)</f>
        <v>0.62131828224876573</v>
      </c>
      <c r="X6" s="5">
        <f>TTEST(M6:O6,P6:R6,2,2)</f>
        <v>0.87798496275741789</v>
      </c>
      <c r="Y6" s="5">
        <f>TTEST(M6:O6,S6:U6,2,2)</f>
        <v>0.17957771489841334</v>
      </c>
      <c r="Z6" s="5">
        <f>(AVERAGE(G6:I6)-AVERAGE(D6:F6))</f>
        <v>-5.3666666666667417E-3</v>
      </c>
      <c r="AA6" s="5">
        <f>(AVERAGE(J6:L6)-AVERAGE(D6:F6))</f>
        <v>-6.1716666666667974E-3</v>
      </c>
      <c r="AB6" s="5">
        <f>(AVERAGE(P6:R6)-AVERAGE(M6:O6))</f>
        <v>4.5346666666666868E-3</v>
      </c>
      <c r="AC6" s="5">
        <f>(AVERAGE(S6:U6)-AVERAGE(M6:O6))</f>
        <v>4.0408999999999917E-2</v>
      </c>
    </row>
    <row r="7" spans="1:29">
      <c r="A7" s="2" t="s">
        <v>26</v>
      </c>
      <c r="B7" s="2" t="s">
        <v>109</v>
      </c>
      <c r="C7" s="2" t="s">
        <v>27</v>
      </c>
      <c r="D7" s="3">
        <v>0.47375499999999998</v>
      </c>
      <c r="E7" s="3">
        <v>0.46395799999999998</v>
      </c>
      <c r="F7" s="3">
        <v>0.487539</v>
      </c>
      <c r="G7" s="3">
        <v>0.51227500000000004</v>
      </c>
      <c r="H7" s="3">
        <v>0.480132</v>
      </c>
      <c r="I7" s="3">
        <v>0.48065200000000002</v>
      </c>
      <c r="J7" s="4">
        <v>0.49052400000000002</v>
      </c>
      <c r="K7" s="3">
        <v>0.50423700000000005</v>
      </c>
      <c r="L7" s="3">
        <v>0.50433700000000004</v>
      </c>
      <c r="M7" s="3">
        <v>0.64206600000000003</v>
      </c>
      <c r="N7" s="3">
        <v>0.631579</v>
      </c>
      <c r="O7" s="3">
        <v>0.60499999999999998</v>
      </c>
      <c r="P7" s="3">
        <v>0.61991600000000002</v>
      </c>
      <c r="Q7" s="3">
        <v>0.62750700000000004</v>
      </c>
      <c r="R7" s="3">
        <v>0.61830700000000005</v>
      </c>
      <c r="S7" s="3">
        <v>0.60921499999999995</v>
      </c>
      <c r="T7" s="3">
        <v>0.60951</v>
      </c>
      <c r="U7" s="3">
        <v>0.58095200000000002</v>
      </c>
      <c r="V7" s="5">
        <f>TTEST(D7:F7,G7:I7,2,2)</f>
        <v>0.2759058706212924</v>
      </c>
      <c r="W7" s="6">
        <f>TTEST(D7:F7,J7:L7,2,2)</f>
        <v>4.0384513376840361E-2</v>
      </c>
      <c r="X7" s="5">
        <f>TTEST(M7:O7,P7:R7,2,2)</f>
        <v>0.72465862415315985</v>
      </c>
      <c r="Y7" s="5">
        <f>TTEST(M7:O7,S7:U7,2,2)</f>
        <v>0.14446019398410373</v>
      </c>
      <c r="Z7" s="5">
        <f>(AVERAGE(G7:I7)-AVERAGE(D7:F7))</f>
        <v>1.5935666666666681E-2</v>
      </c>
      <c r="AA7" s="5">
        <f>(AVERAGE(J7:L7)-AVERAGE(D7:F7))</f>
        <v>2.4615333333333322E-2</v>
      </c>
      <c r="AB7" s="5">
        <f>(AVERAGE(P7:R7)-AVERAGE(M7:O7))</f>
        <v>-4.3050000000000033E-3</v>
      </c>
      <c r="AC7" s="5">
        <f>(AVERAGE(S7:U7)-AVERAGE(M7:O7))</f>
        <v>-2.6322666666666716E-2</v>
      </c>
    </row>
    <row r="8" spans="1:29">
      <c r="A8" s="2" t="s">
        <v>30</v>
      </c>
      <c r="B8" s="2" t="s">
        <v>109</v>
      </c>
      <c r="C8" s="2" t="s">
        <v>31</v>
      </c>
      <c r="D8" s="3">
        <v>0.22811100000000001</v>
      </c>
      <c r="E8" s="3">
        <v>0.24166699999999999</v>
      </c>
      <c r="F8" s="3">
        <v>0.241096</v>
      </c>
      <c r="G8" s="3">
        <v>0.19134399999999999</v>
      </c>
      <c r="H8" s="3">
        <v>0.33082699999999998</v>
      </c>
      <c r="I8" s="3">
        <v>0.26741999999999999</v>
      </c>
      <c r="J8" s="3">
        <v>0.26589600000000002</v>
      </c>
      <c r="K8" s="3">
        <v>0.233792</v>
      </c>
      <c r="L8" s="3">
        <v>0.23425199999999999</v>
      </c>
      <c r="M8" s="3">
        <v>0.12903200000000001</v>
      </c>
      <c r="N8" s="3">
        <v>0.16959099999999999</v>
      </c>
      <c r="O8" s="3">
        <v>0.19502900000000001</v>
      </c>
      <c r="P8" s="3">
        <v>0.13588900000000001</v>
      </c>
      <c r="Q8" s="3">
        <v>0.24159700000000001</v>
      </c>
      <c r="R8" s="3">
        <v>0.17211299999999999</v>
      </c>
      <c r="S8" s="4">
        <v>0.23353299999999999</v>
      </c>
      <c r="T8" s="3">
        <v>0.238731</v>
      </c>
      <c r="U8" s="3">
        <v>0.20521200000000001</v>
      </c>
      <c r="V8" s="5">
        <f>TTEST(D8:F8,G8:I8,2,2)</f>
        <v>0.55296196896014016</v>
      </c>
      <c r="W8" s="5">
        <f>TTEST(D8:F8,J8:L8,2,2)</f>
        <v>0.54072499566752852</v>
      </c>
      <c r="X8" s="5">
        <f>TTEST(M8:O8,P8:R8,2,2)</f>
        <v>0.63618160770322918</v>
      </c>
      <c r="Y8" s="6">
        <f>TTEST(M8:O8,S8:U8,2,2)</f>
        <v>4.8651016930417429E-2</v>
      </c>
      <c r="Z8" s="5">
        <f>(AVERAGE(G8:I8)-AVERAGE(D8:F8))</f>
        <v>2.6238999999999957E-2</v>
      </c>
      <c r="AA8" s="5">
        <f>(AVERAGE(J8:L8)-AVERAGE(D8:F8))</f>
        <v>7.688666666666677E-3</v>
      </c>
      <c r="AB8" s="5">
        <f>(AVERAGE(P8:R8)-AVERAGE(M8:O8))</f>
        <v>1.8648999999999999E-2</v>
      </c>
      <c r="AC8" s="7">
        <f>(AVERAGE(S8:U8)-AVERAGE(M8:O8))</f>
        <v>6.1274666666666672E-2</v>
      </c>
    </row>
    <row r="9" spans="1:29">
      <c r="A9" s="2" t="s">
        <v>34</v>
      </c>
      <c r="B9" s="2" t="s">
        <v>109</v>
      </c>
      <c r="C9" s="2" t="s">
        <v>35</v>
      </c>
      <c r="D9" s="3">
        <v>0.54521299999999995</v>
      </c>
      <c r="E9" s="3">
        <v>0.623583</v>
      </c>
      <c r="F9" s="3">
        <v>0.56011699999999998</v>
      </c>
      <c r="G9" s="3">
        <v>0.610294</v>
      </c>
      <c r="H9" s="3">
        <v>0.52894200000000002</v>
      </c>
      <c r="I9" s="3">
        <v>0.57735800000000004</v>
      </c>
      <c r="J9" s="4">
        <v>0.41682999999999998</v>
      </c>
      <c r="K9" s="3">
        <v>0.43181799999999998</v>
      </c>
      <c r="L9" s="3">
        <v>0.42510999999999999</v>
      </c>
      <c r="M9" s="3">
        <v>0.41584199999999999</v>
      </c>
      <c r="N9" s="3">
        <v>0.41911799999999999</v>
      </c>
      <c r="O9" s="3">
        <v>0.42824600000000002</v>
      </c>
      <c r="P9" s="4">
        <v>0.44274799999999997</v>
      </c>
      <c r="Q9" s="3">
        <v>0.474771</v>
      </c>
      <c r="R9" s="3">
        <v>0.446154</v>
      </c>
      <c r="S9" s="3">
        <v>0.41597800000000001</v>
      </c>
      <c r="T9" s="3">
        <v>0.32871299999999998</v>
      </c>
      <c r="U9" s="3">
        <v>0.38016499999999998</v>
      </c>
      <c r="V9" s="5">
        <f>TTEST(D9:F9,G9:I9,2,2)</f>
        <v>0.90888666917320005</v>
      </c>
      <c r="W9" s="6">
        <f>TTEST(D9:F9,J9:L9,2,2)</f>
        <v>3.4132624391641272E-3</v>
      </c>
      <c r="X9" s="6">
        <f>TTEST(M9:O9,P9:R9,2,2)</f>
        <v>3.6305840767826079E-2</v>
      </c>
      <c r="Y9" s="5">
        <f>TTEST(M9:O9,S9:U9,2,2)</f>
        <v>0.14594936576730622</v>
      </c>
      <c r="Z9" s="5">
        <f>(AVERAGE(G9:I9)-AVERAGE(D9:F9))</f>
        <v>-4.106333333333323E-3</v>
      </c>
      <c r="AA9" s="7">
        <f>(AVERAGE(J9:L9)-AVERAGE(D9:F9))</f>
        <v>-0.15171833333333334</v>
      </c>
      <c r="AB9" s="5">
        <f>(AVERAGE(P9:R9)-AVERAGE(M9:O9))</f>
        <v>3.3489000000000047E-2</v>
      </c>
      <c r="AC9" s="5">
        <f>(AVERAGE(S9:U9)-AVERAGE(M9:O9))</f>
        <v>-4.6116666666666639E-2</v>
      </c>
    </row>
    <row r="10" spans="1:29">
      <c r="A10" s="2" t="s">
        <v>38</v>
      </c>
      <c r="B10" s="2" t="s">
        <v>106</v>
      </c>
      <c r="C10" s="2" t="s">
        <v>39</v>
      </c>
      <c r="D10" s="3">
        <v>0.915493</v>
      </c>
      <c r="E10" s="3">
        <v>0.90418399999999999</v>
      </c>
      <c r="F10" s="3">
        <v>0.90615800000000002</v>
      </c>
      <c r="G10" s="3">
        <v>0.89465600000000001</v>
      </c>
      <c r="H10" s="3">
        <v>0.88699899999999998</v>
      </c>
      <c r="I10" s="3">
        <v>0.90347100000000002</v>
      </c>
      <c r="J10" s="3">
        <v>0.89467200000000002</v>
      </c>
      <c r="K10" s="3">
        <v>0.88902000000000003</v>
      </c>
      <c r="L10" s="3">
        <v>0.91046700000000003</v>
      </c>
      <c r="M10" s="3">
        <v>0.87250000000000005</v>
      </c>
      <c r="N10" s="3">
        <v>0.84692400000000001</v>
      </c>
      <c r="O10" s="3">
        <v>0.88344400000000001</v>
      </c>
      <c r="P10" s="3">
        <v>0.86279700000000004</v>
      </c>
      <c r="Q10" s="3">
        <v>0.849333</v>
      </c>
      <c r="R10" s="3">
        <v>0.86538499999999996</v>
      </c>
      <c r="S10" s="3">
        <v>0.89143700000000003</v>
      </c>
      <c r="T10" s="3">
        <v>0.883772</v>
      </c>
      <c r="U10" s="3">
        <v>0.88521000000000005</v>
      </c>
      <c r="V10" s="5">
        <f>TTEST(D10:F10,G10:I10,2,2)</f>
        <v>8.2946375622952609E-2</v>
      </c>
      <c r="W10" s="5">
        <f>TTEST(D10:F10,J10:L10,2,2)</f>
        <v>0.22182581534799092</v>
      </c>
      <c r="X10" s="5">
        <f>TTEST(M10:O10,P10:R10,2,2)</f>
        <v>0.51714197134025974</v>
      </c>
      <c r="Y10" s="5">
        <f>TTEST(M10:O10,S10:U10,2,2)</f>
        <v>0.15823928638843507</v>
      </c>
      <c r="Z10" s="5">
        <f>(AVERAGE(G10:I10)-AVERAGE(D10:F10))</f>
        <v>-1.3569666666666702E-2</v>
      </c>
      <c r="AA10" s="5">
        <f>(AVERAGE(J10:L10)-AVERAGE(D10:F10))</f>
        <v>-1.0558666666666716E-2</v>
      </c>
      <c r="AB10" s="5">
        <f>(AVERAGE(P10:R10)-AVERAGE(M10:O10))</f>
        <v>-8.4509999999999863E-3</v>
      </c>
      <c r="AC10" s="5">
        <f>(AVERAGE(S10:U10)-AVERAGE(M10:O10))</f>
        <v>1.918366666666671E-2</v>
      </c>
    </row>
    <row r="11" spans="1:29">
      <c r="A11" s="2" t="s">
        <v>40</v>
      </c>
      <c r="B11" s="2" t="s">
        <v>107</v>
      </c>
      <c r="C11" s="2" t="s">
        <v>41</v>
      </c>
      <c r="D11" s="3">
        <v>0.25806499999999999</v>
      </c>
      <c r="E11" s="3">
        <v>0.44897999999999999</v>
      </c>
      <c r="F11" s="3">
        <v>0.29585800000000001</v>
      </c>
      <c r="G11" s="3">
        <v>0.18181800000000001</v>
      </c>
      <c r="H11" s="3">
        <v>0.20205500000000001</v>
      </c>
      <c r="I11" s="3">
        <v>0.33986899999999998</v>
      </c>
      <c r="J11" s="3">
        <v>0.226994</v>
      </c>
      <c r="K11" s="3">
        <v>0.22822799999999999</v>
      </c>
      <c r="L11" s="3">
        <v>0.21721299999999999</v>
      </c>
      <c r="M11" s="3">
        <v>0.200632</v>
      </c>
      <c r="N11" s="3">
        <v>0.161442</v>
      </c>
      <c r="O11" s="3">
        <v>0.20952399999999999</v>
      </c>
      <c r="P11" s="3">
        <v>0.214286</v>
      </c>
      <c r="Q11" s="3">
        <v>0.25198399999999999</v>
      </c>
      <c r="R11" s="3">
        <v>0.16464899999999999</v>
      </c>
      <c r="S11" s="3">
        <v>0.169516</v>
      </c>
      <c r="T11" s="3">
        <v>0.27579700000000001</v>
      </c>
      <c r="U11" s="3">
        <v>0.27399200000000001</v>
      </c>
      <c r="V11" s="5">
        <f>TTEST(D11:F11,G11:I11,2,2)</f>
        <v>0.29142317654473954</v>
      </c>
      <c r="W11" s="5">
        <f>TTEST(D11:F11,J11:L11,2,2)</f>
        <v>0.13268080996125448</v>
      </c>
      <c r="X11" s="5">
        <f>TTEST(M11:O11,P11:R11,2,2)</f>
        <v>0.53658624177936609</v>
      </c>
      <c r="Y11" s="5">
        <f>TTEST(M11:O11,S11:U11,2,2)</f>
        <v>0.265955706621675</v>
      </c>
      <c r="Z11" s="5">
        <f>(AVERAGE(G11:I11)-AVERAGE(D11:F11))</f>
        <v>-9.3053666666666618E-2</v>
      </c>
      <c r="AA11" s="5">
        <f>(AVERAGE(J11:L11)-AVERAGE(D11:F11))</f>
        <v>-0.11015599999999995</v>
      </c>
      <c r="AB11" s="5">
        <f>(AVERAGE(P11:R11)-AVERAGE(M11:O11))</f>
        <v>1.9773666666666662E-2</v>
      </c>
      <c r="AC11" s="5">
        <f>(AVERAGE(S11:U11)-AVERAGE(M11:O11))</f>
        <v>4.9235666666666678E-2</v>
      </c>
    </row>
    <row r="12" spans="1:29">
      <c r="A12" s="2" t="s">
        <v>44</v>
      </c>
      <c r="B12" s="2" t="s">
        <v>107</v>
      </c>
      <c r="C12" s="2" t="s">
        <v>45</v>
      </c>
      <c r="D12" s="3">
        <v>0.44528299999999998</v>
      </c>
      <c r="E12" s="3">
        <v>0.265928</v>
      </c>
      <c r="F12" s="3">
        <v>0.29657800000000001</v>
      </c>
      <c r="G12" s="3">
        <v>0.59574499999999997</v>
      </c>
      <c r="H12" s="3">
        <v>0.28643200000000002</v>
      </c>
      <c r="I12" s="3">
        <v>0.32132100000000002</v>
      </c>
      <c r="J12" s="3">
        <v>0.328982</v>
      </c>
      <c r="K12" s="3">
        <v>0.14898400000000001</v>
      </c>
      <c r="L12" s="3">
        <v>0.37784099999999998</v>
      </c>
      <c r="M12" s="3">
        <v>7.8674900000000006E-2</v>
      </c>
      <c r="N12" s="3">
        <v>7.4297199999999994E-2</v>
      </c>
      <c r="O12" s="3">
        <v>7.1559600000000001E-2</v>
      </c>
      <c r="P12" s="3">
        <v>0.113043</v>
      </c>
      <c r="Q12" s="3">
        <v>0</v>
      </c>
      <c r="R12" s="3">
        <v>0.10041799999999999</v>
      </c>
      <c r="S12" s="3">
        <v>0.12320299999999999</v>
      </c>
      <c r="T12" s="3">
        <v>6.8862300000000001E-2</v>
      </c>
      <c r="U12" s="3">
        <v>6.9421499999999997E-2</v>
      </c>
      <c r="V12" s="5">
        <f>TTEST(D12:F12,G12:I12,2,2)</f>
        <v>0.59278551261890766</v>
      </c>
      <c r="W12" s="5">
        <f>TTEST(D12:F12,J12:L12,2,2)</f>
        <v>0.59940617657859163</v>
      </c>
      <c r="X12" s="5">
        <f>TTEST(M12:O12,P12:R12,2,2)</f>
        <v>0.92291060635663202</v>
      </c>
      <c r="Y12" s="5">
        <f>TTEST(M12:O12,S12:U12,2,2)</f>
        <v>0.53434985462446971</v>
      </c>
      <c r="Z12" s="5">
        <f>(AVERAGE(G12:I12)-AVERAGE(D12:F12))</f>
        <v>6.5236333333333285E-2</v>
      </c>
      <c r="AA12" s="5">
        <f>(AVERAGE(J12:L12)-AVERAGE(D12:F12))</f>
        <v>-5.0660666666666687E-2</v>
      </c>
      <c r="AB12" s="5">
        <f>(AVERAGE(P12:R12)-AVERAGE(M12:O12))</f>
        <v>-3.6902333333333343E-3</v>
      </c>
      <c r="AC12" s="5">
        <f>(AVERAGE(S12:U12)-AVERAGE(M12:O12))</f>
        <v>1.2318366666666664E-2</v>
      </c>
    </row>
    <row r="13" spans="1:29">
      <c r="A13" s="2" t="s">
        <v>48</v>
      </c>
      <c r="B13" s="2" t="s">
        <v>109</v>
      </c>
      <c r="C13" s="2" t="s">
        <v>49</v>
      </c>
      <c r="D13" s="3">
        <v>0.19112000000000001</v>
      </c>
      <c r="E13" s="3">
        <v>0.29042899999999999</v>
      </c>
      <c r="F13" s="3">
        <v>0.27865600000000001</v>
      </c>
      <c r="G13" s="3">
        <v>0.2737</v>
      </c>
      <c r="H13" s="3">
        <v>0.285914</v>
      </c>
      <c r="I13" s="3">
        <v>0.309589</v>
      </c>
      <c r="J13" s="3">
        <v>0.23102300000000001</v>
      </c>
      <c r="K13" s="3">
        <v>0.24444399999999999</v>
      </c>
      <c r="L13" s="3">
        <v>0.262658</v>
      </c>
      <c r="M13" s="3">
        <v>0.34240700000000002</v>
      </c>
      <c r="N13" s="3">
        <v>0.37356299999999998</v>
      </c>
      <c r="O13" s="3">
        <v>0.35199000000000003</v>
      </c>
      <c r="P13" s="3">
        <v>0.336671</v>
      </c>
      <c r="Q13" s="3">
        <v>0.37194300000000002</v>
      </c>
      <c r="R13" s="3">
        <v>0.35845900000000003</v>
      </c>
      <c r="S13" s="3">
        <v>0.34493699999999999</v>
      </c>
      <c r="T13" s="3">
        <v>0.28947400000000001</v>
      </c>
      <c r="U13" s="3">
        <v>0.27479100000000001</v>
      </c>
      <c r="V13" s="5">
        <f>TTEST(D13:F13,G13:I13,2,2)</f>
        <v>0.33334219557938854</v>
      </c>
      <c r="W13" s="5">
        <f>TTEST(D13:F13,J13:L13,2,2)</f>
        <v>0.83264775347334274</v>
      </c>
      <c r="X13" s="5">
        <f>TTEST(M13:O13,P13:R13,2,2)</f>
        <v>0.98393422752217674</v>
      </c>
      <c r="Y13" s="5">
        <f>TTEST(M13:O13,S13:U13,2,2)</f>
        <v>8.5262032314693217E-2</v>
      </c>
      <c r="Z13" s="5">
        <f>(AVERAGE(G13:I13)-AVERAGE(D13:F13))</f>
        <v>3.633266666666668E-2</v>
      </c>
      <c r="AA13" s="5">
        <f>(AVERAGE(J13:L13)-AVERAGE(D13:F13))</f>
        <v>-7.3600000000000609E-3</v>
      </c>
      <c r="AB13" s="5">
        <f>(AVERAGE(P13:R13)-AVERAGE(M13:O13))</f>
        <v>-2.9566666666663854E-4</v>
      </c>
      <c r="AC13" s="5">
        <f>(AVERAGE(S13:U13)-AVERAGE(M13:O13))</f>
        <v>-5.2919333333333318E-2</v>
      </c>
    </row>
    <row r="14" spans="1:29">
      <c r="A14" s="2" t="s">
        <v>54</v>
      </c>
      <c r="B14" s="2" t="s">
        <v>109</v>
      </c>
      <c r="C14" s="2" t="s">
        <v>55</v>
      </c>
      <c r="D14" s="3">
        <v>0.86</v>
      </c>
      <c r="E14" s="3">
        <v>0.93790099999999998</v>
      </c>
      <c r="F14" s="3">
        <v>0.88361000000000001</v>
      </c>
      <c r="G14" s="3">
        <v>0.92479699999999998</v>
      </c>
      <c r="H14" s="3">
        <v>0.874</v>
      </c>
      <c r="I14" s="3">
        <v>0.88277099999999997</v>
      </c>
      <c r="J14" s="3">
        <v>0.89121300000000003</v>
      </c>
      <c r="K14" s="3">
        <v>0.83798899999999998</v>
      </c>
      <c r="L14" s="3">
        <v>0.92455900000000002</v>
      </c>
      <c r="M14" s="3">
        <v>0.90312499999999996</v>
      </c>
      <c r="N14" s="3">
        <v>0.82857099999999995</v>
      </c>
      <c r="O14" s="3">
        <v>0.90219000000000005</v>
      </c>
      <c r="P14" s="3">
        <v>0.92337899999999995</v>
      </c>
      <c r="Q14" s="3">
        <v>0.92043399999999997</v>
      </c>
      <c r="R14" s="3">
        <v>0.929952</v>
      </c>
      <c r="S14" s="3">
        <v>0.93650800000000001</v>
      </c>
      <c r="T14" s="3">
        <v>0.90600499999999995</v>
      </c>
      <c r="U14" s="3">
        <v>0.90517199999999998</v>
      </c>
      <c r="V14" s="5">
        <f>TTEST(D14:F14,G14:I14,2,2)</f>
        <v>0.99948898435047717</v>
      </c>
      <c r="W14" s="5">
        <f>TTEST(D14:F14,J14:L14,2,2)</f>
        <v>0.79999383270555358</v>
      </c>
      <c r="X14" s="5">
        <f>TTEST(M14:O14,P14:R14,2,2)</f>
        <v>0.13392897948258303</v>
      </c>
      <c r="Y14" s="5">
        <f>TTEST(M14:O14,S14:U14,2,2)</f>
        <v>0.22933329356683363</v>
      </c>
      <c r="Z14" s="5">
        <f>(AVERAGE(G14:I14)-AVERAGE(D14:F14))</f>
        <v>1.8999999999991246E-5</v>
      </c>
      <c r="AA14" s="5">
        <f>(AVERAGE(J14:L14)-AVERAGE(D14:F14))</f>
        <v>-9.2500000000000915E-3</v>
      </c>
      <c r="AB14" s="5">
        <f>(AVERAGE(P14:R14)-AVERAGE(M14:O14))</f>
        <v>4.6626333333333325E-2</v>
      </c>
      <c r="AC14" s="5">
        <f>(AVERAGE(S14:U14)-AVERAGE(M14:O14))</f>
        <v>3.7932999999999883E-2</v>
      </c>
    </row>
    <row r="15" spans="1:29">
      <c r="A15" s="2" t="s">
        <v>56</v>
      </c>
      <c r="B15" s="2" t="s">
        <v>109</v>
      </c>
      <c r="C15" s="2" t="s">
        <v>57</v>
      </c>
      <c r="D15" s="3">
        <v>0.55573499999999998</v>
      </c>
      <c r="E15" s="3">
        <v>0.58525300000000002</v>
      </c>
      <c r="F15" s="3">
        <v>0.57661899999999999</v>
      </c>
      <c r="G15" s="3">
        <v>0.58469099999999996</v>
      </c>
      <c r="H15" s="3">
        <v>0.53703699999999999</v>
      </c>
      <c r="I15" s="3">
        <v>0.55241499999999999</v>
      </c>
      <c r="J15" s="3">
        <v>0.495396</v>
      </c>
      <c r="K15" s="3">
        <v>0.48648599999999997</v>
      </c>
      <c r="L15" s="3">
        <v>0.55413299999999999</v>
      </c>
      <c r="M15" s="3">
        <v>0.60239399999999999</v>
      </c>
      <c r="N15" s="3">
        <v>0.57926800000000001</v>
      </c>
      <c r="O15" s="3">
        <v>0.62126199999999998</v>
      </c>
      <c r="P15" s="3">
        <v>0.59851299999999996</v>
      </c>
      <c r="Q15" s="3">
        <v>0.62089899999999998</v>
      </c>
      <c r="R15" s="3">
        <v>0.60662799999999995</v>
      </c>
      <c r="S15" s="3">
        <v>0.61491600000000002</v>
      </c>
      <c r="T15" s="3">
        <v>0.62222200000000005</v>
      </c>
      <c r="U15" s="3">
        <v>0.602294</v>
      </c>
      <c r="V15" s="5">
        <f>TTEST(D15:F15,G15:I15,2,2)</f>
        <v>0.43080914249442365</v>
      </c>
      <c r="W15" s="5">
        <f>TTEST(D15:F15,J15:L15,2,2)</f>
        <v>5.7788967216994745E-2</v>
      </c>
      <c r="X15" s="5">
        <f>TTEST(M15:O15,P15:R15,2,2)</f>
        <v>0.60622668140282421</v>
      </c>
      <c r="Y15" s="5">
        <f>TTEST(M15:O15,S15:U15,2,2)</f>
        <v>0.41726317575875155</v>
      </c>
      <c r="Z15" s="5">
        <f>(AVERAGE(G15:I15)-AVERAGE(D15:F15))</f>
        <v>-1.4488000000000056E-2</v>
      </c>
      <c r="AA15" s="5">
        <f>(AVERAGE(J15:L15)-AVERAGE(D15:F15))</f>
        <v>-6.0530666666666733E-2</v>
      </c>
      <c r="AB15" s="5">
        <f>(AVERAGE(P15:R15)-AVERAGE(M15:O15))</f>
        <v>7.7053333333333418E-3</v>
      </c>
      <c r="AC15" s="5">
        <f>(AVERAGE(S15:U15)-AVERAGE(M15:O15))</f>
        <v>1.2169333333333365E-2</v>
      </c>
    </row>
    <row r="16" spans="1:29">
      <c r="A16" s="2" t="s">
        <v>58</v>
      </c>
      <c r="B16" s="2" t="s">
        <v>109</v>
      </c>
      <c r="C16" s="2" t="s">
        <v>59</v>
      </c>
      <c r="D16" s="3">
        <v>0.141176</v>
      </c>
      <c r="E16" s="3">
        <v>0.12668499999999999</v>
      </c>
      <c r="F16" s="3">
        <v>0.13414599999999999</v>
      </c>
      <c r="G16" s="4">
        <v>6.2034699999999998E-2</v>
      </c>
      <c r="H16" s="3">
        <v>7.67544E-2</v>
      </c>
      <c r="I16" s="3">
        <v>6.5375299999999997E-2</v>
      </c>
      <c r="J16" s="4">
        <v>4.4207299999999998E-2</v>
      </c>
      <c r="K16" s="3">
        <v>5.7542799999999998E-2</v>
      </c>
      <c r="L16" s="3">
        <v>4.9723799999999999E-2</v>
      </c>
      <c r="M16" s="3">
        <v>0.235732</v>
      </c>
      <c r="N16" s="3">
        <v>0.265766</v>
      </c>
      <c r="O16" s="3">
        <v>0.25051800000000002</v>
      </c>
      <c r="P16" s="3">
        <v>0.19950100000000001</v>
      </c>
      <c r="Q16" s="3">
        <v>0.227991</v>
      </c>
      <c r="R16" s="3">
        <v>0.24657499999999999</v>
      </c>
      <c r="S16" s="4">
        <v>0.18904099999999999</v>
      </c>
      <c r="T16" s="3">
        <v>0.210425</v>
      </c>
      <c r="U16" s="3">
        <v>0.162524</v>
      </c>
      <c r="V16" s="6">
        <f>TTEST(D16:F16,G16:I16,2,2)</f>
        <v>4.1839472819551457E-4</v>
      </c>
      <c r="W16" s="6">
        <f>TTEST(D16:F16,J16:L16,2,2)</f>
        <v>1.2612740281220966E-4</v>
      </c>
      <c r="X16" s="5">
        <f>TTEST(M16:O16,P16:R16,2,2)</f>
        <v>0.1840873125937674</v>
      </c>
      <c r="Y16" s="6">
        <f>TTEST(M16:O16,S16:U16,2,2)</f>
        <v>1.7907746772512508E-2</v>
      </c>
      <c r="Z16" s="7">
        <f>(AVERAGE(G16:I16)-AVERAGE(D16:F16))</f>
        <v>-6.5947533333333336E-2</v>
      </c>
      <c r="AA16" s="7">
        <f>(AVERAGE(J16:L16)-AVERAGE(D16:F16))</f>
        <v>-8.3511033333333345E-2</v>
      </c>
      <c r="AB16" s="5">
        <f>(AVERAGE(P16:R16)-AVERAGE(M16:O16))</f>
        <v>-2.5983000000000006E-2</v>
      </c>
      <c r="AC16" s="7">
        <f>(AVERAGE(S16:U16)-AVERAGE(M16:O16))</f>
        <v>-6.3342000000000009E-2</v>
      </c>
    </row>
    <row r="17" spans="1:29">
      <c r="A17" s="2" t="s">
        <v>60</v>
      </c>
      <c r="B17" s="2" t="s">
        <v>109</v>
      </c>
      <c r="C17" s="2" t="s">
        <v>61</v>
      </c>
      <c r="D17" s="3">
        <v>0.312</v>
      </c>
      <c r="E17" s="3">
        <v>0.30672300000000002</v>
      </c>
      <c r="F17" s="3">
        <v>0.34223700000000001</v>
      </c>
      <c r="G17" s="3">
        <v>0.233184</v>
      </c>
      <c r="H17" s="3">
        <v>0.26689600000000002</v>
      </c>
      <c r="I17" s="3">
        <v>0.27333299999999999</v>
      </c>
      <c r="J17" s="4">
        <v>0.24268200000000001</v>
      </c>
      <c r="K17" s="3">
        <v>0.250218</v>
      </c>
      <c r="L17" s="3">
        <v>0.238453</v>
      </c>
      <c r="M17" s="3">
        <v>0.33370899999999998</v>
      </c>
      <c r="N17" s="3">
        <v>0.36776900000000001</v>
      </c>
      <c r="O17" s="3">
        <v>0.30498199999999998</v>
      </c>
      <c r="P17" s="3">
        <v>0.291242</v>
      </c>
      <c r="Q17" s="3">
        <v>0.37930999999999998</v>
      </c>
      <c r="R17" s="3">
        <v>0.33496300000000001</v>
      </c>
      <c r="S17" s="4">
        <v>0.23480100000000001</v>
      </c>
      <c r="T17" s="3">
        <v>0.27282400000000001</v>
      </c>
      <c r="U17" s="3">
        <v>0.24593499999999999</v>
      </c>
      <c r="V17" s="6">
        <f>TTEST(D17:F17,G17:I17,2,2)</f>
        <v>1.9887004927507595E-2</v>
      </c>
      <c r="W17" s="6">
        <f>TTEST(D17:F17,J17:L17,2,2)</f>
        <v>2.7221092971217746E-3</v>
      </c>
      <c r="X17" s="5">
        <f>TTEST(M17:O17,P17:R17,2,2)</f>
        <v>0.99243662280668499</v>
      </c>
      <c r="Y17" s="6">
        <f>TTEST(M17:O17,S17:U17,2,2)</f>
        <v>1.6892078128938625E-2</v>
      </c>
      <c r="Z17" s="7">
        <f>(AVERAGE(G17:I17)-AVERAGE(D17:F17))</f>
        <v>-6.2515666666666636E-2</v>
      </c>
      <c r="AA17" s="7">
        <f>(AVERAGE(J17:L17)-AVERAGE(D17:F17))</f>
        <v>-7.6535666666666641E-2</v>
      </c>
      <c r="AB17" s="5">
        <f>(AVERAGE(P17:R17)-AVERAGE(M17:O17))</f>
        <v>-3.1500000000006523E-4</v>
      </c>
      <c r="AC17" s="7">
        <f>(AVERAGE(S17:U17)-AVERAGE(M17:O17))</f>
        <v>-8.4300000000000042E-2</v>
      </c>
    </row>
    <row r="18" spans="1:29">
      <c r="A18" s="2" t="s">
        <v>64</v>
      </c>
      <c r="B18" s="2" t="s">
        <v>109</v>
      </c>
      <c r="C18" s="2" t="s">
        <v>65</v>
      </c>
      <c r="D18" s="3">
        <v>0.75739599999999996</v>
      </c>
      <c r="E18" s="3">
        <v>0.74522299999999997</v>
      </c>
      <c r="F18" s="3">
        <v>0.73469399999999996</v>
      </c>
      <c r="G18" s="3">
        <v>0.72619</v>
      </c>
      <c r="H18" s="3">
        <v>0.75773199999999996</v>
      </c>
      <c r="I18" s="3">
        <v>0.72195100000000001</v>
      </c>
      <c r="J18" s="3">
        <v>0.67796599999999996</v>
      </c>
      <c r="K18" s="3">
        <v>0.71544700000000006</v>
      </c>
      <c r="L18" s="3">
        <v>0.74</v>
      </c>
      <c r="M18" s="3">
        <v>0.80412399999999995</v>
      </c>
      <c r="N18" s="3">
        <v>0.70270299999999997</v>
      </c>
      <c r="O18" s="3">
        <v>0.817778</v>
      </c>
      <c r="P18" s="3">
        <v>0.77058800000000005</v>
      </c>
      <c r="Q18" s="3">
        <v>0.75595199999999996</v>
      </c>
      <c r="R18" s="3">
        <v>0.76821200000000001</v>
      </c>
      <c r="S18" s="3">
        <v>0.83536600000000005</v>
      </c>
      <c r="T18" s="3">
        <v>0.84453800000000001</v>
      </c>
      <c r="U18" s="3">
        <v>0.81363600000000003</v>
      </c>
      <c r="V18" s="5">
        <f>TTEST(D18:F18,G18:I18,2,2)</f>
        <v>0.46708657197393194</v>
      </c>
      <c r="W18" s="5">
        <f>TTEST(D18:F18,J18:L18,2,2)</f>
        <v>0.14547015894298523</v>
      </c>
      <c r="X18" s="5">
        <f>TTEST(M18:O18,P18:R18,2,2)</f>
        <v>0.79905747350474088</v>
      </c>
      <c r="Y18" s="5">
        <f>TTEST(M18:O18,S18:U18,2,2)</f>
        <v>0.20696745130204799</v>
      </c>
      <c r="Z18" s="5">
        <f>(AVERAGE(G18:I18)-AVERAGE(D18:F18))</f>
        <v>-1.0479999999999934E-2</v>
      </c>
      <c r="AA18" s="5">
        <f>(AVERAGE(J18:L18)-AVERAGE(D18:F18))</f>
        <v>-3.4633333333333294E-2</v>
      </c>
      <c r="AB18" s="5">
        <f>(AVERAGE(P18:R18)-AVERAGE(M18:O18))</f>
        <v>-9.9510000000000431E-3</v>
      </c>
      <c r="AC18" s="5">
        <f>(AVERAGE(S18:U18)-AVERAGE(M18:O18))</f>
        <v>5.631166666666676E-2</v>
      </c>
    </row>
    <row r="19" spans="1:29">
      <c r="A19" s="2" t="s">
        <v>66</v>
      </c>
      <c r="B19" s="2" t="s">
        <v>107</v>
      </c>
      <c r="C19" s="2" t="s">
        <v>67</v>
      </c>
      <c r="D19" s="3">
        <v>0.69655199999999995</v>
      </c>
      <c r="E19" s="3">
        <v>0.67901199999999995</v>
      </c>
      <c r="F19" s="3">
        <v>0.724719</v>
      </c>
      <c r="G19" s="3">
        <v>0.77358499999999997</v>
      </c>
      <c r="H19" s="3">
        <v>0.67741899999999999</v>
      </c>
      <c r="I19" s="3">
        <v>0.74152499999999999</v>
      </c>
      <c r="J19" s="3">
        <v>0.65480400000000005</v>
      </c>
      <c r="K19" s="3">
        <v>0.66879</v>
      </c>
      <c r="L19" s="3">
        <v>0.81273399999999996</v>
      </c>
      <c r="M19" s="3">
        <v>0.720472</v>
      </c>
      <c r="N19" s="3">
        <v>0.49484499999999998</v>
      </c>
      <c r="O19" s="3">
        <v>0.76234599999999997</v>
      </c>
      <c r="P19" s="3">
        <v>0.638436</v>
      </c>
      <c r="Q19" s="3">
        <v>0.62408799999999998</v>
      </c>
      <c r="R19" s="3">
        <v>0.65086200000000005</v>
      </c>
      <c r="S19" s="3">
        <v>0.78214300000000003</v>
      </c>
      <c r="T19" s="3">
        <v>0.58585900000000002</v>
      </c>
      <c r="U19" s="3">
        <v>0.65393800000000002</v>
      </c>
      <c r="V19" s="5">
        <f>TTEST(D19:F19,G19:I19,2,2)</f>
        <v>0.38081159753525778</v>
      </c>
      <c r="W19" s="5">
        <f>TTEST(D19:F19,J19:L19,2,2)</f>
        <v>0.82925063200167581</v>
      </c>
      <c r="X19" s="5">
        <f>TTEST(M19:O19,P19:R19,2,2)</f>
        <v>0.80999728480640987</v>
      </c>
      <c r="Y19" s="5">
        <f>TTEST(M19:O19,S19:U19,2,2)</f>
        <v>0.89094669844389052</v>
      </c>
      <c r="Z19" s="5">
        <f>(AVERAGE(G19:I19)-AVERAGE(D19:F19))</f>
        <v>3.0748666666666757E-2</v>
      </c>
      <c r="AA19" s="5">
        <f>(AVERAGE(J19:L19)-AVERAGE(D19:F19))</f>
        <v>1.2014999999999998E-2</v>
      </c>
      <c r="AB19" s="5">
        <f>(AVERAGE(P19:R19)-AVERAGE(M19:O19))</f>
        <v>-2.1425666666666565E-2</v>
      </c>
      <c r="AC19" s="5">
        <f>(AVERAGE(S19:U19)-AVERAGE(M19:O19))</f>
        <v>1.4759000000000189E-2</v>
      </c>
    </row>
    <row r="20" spans="1:29">
      <c r="A20" s="2" t="s">
        <v>68</v>
      </c>
      <c r="B20" s="2" t="s">
        <v>109</v>
      </c>
      <c r="C20" s="2" t="s">
        <v>69</v>
      </c>
      <c r="D20" s="3">
        <v>0.66964299999999999</v>
      </c>
      <c r="E20" s="3">
        <v>0.80272100000000002</v>
      </c>
      <c r="F20" s="3">
        <v>0.776119</v>
      </c>
      <c r="G20" s="3">
        <v>0.68</v>
      </c>
      <c r="H20" s="3">
        <v>0.70391099999999995</v>
      </c>
      <c r="I20" s="3">
        <v>0.54822300000000002</v>
      </c>
      <c r="J20" s="4">
        <v>0.37434600000000001</v>
      </c>
      <c r="K20" s="3">
        <v>0.48129699999999997</v>
      </c>
      <c r="L20" s="3">
        <v>0.46041100000000001</v>
      </c>
      <c r="M20" s="3">
        <v>0.73563199999999995</v>
      </c>
      <c r="N20" s="3">
        <v>0.72</v>
      </c>
      <c r="O20" s="3">
        <v>0.68803400000000003</v>
      </c>
      <c r="P20" s="3">
        <v>0.84829699999999997</v>
      </c>
      <c r="Q20" s="3">
        <v>0.57970999999999995</v>
      </c>
      <c r="R20" s="3">
        <v>0.75621899999999997</v>
      </c>
      <c r="S20" s="3">
        <v>0.68012399999999995</v>
      </c>
      <c r="T20" s="3">
        <v>0.83964399999999995</v>
      </c>
      <c r="U20" s="3">
        <v>0.80867900000000004</v>
      </c>
      <c r="V20" s="5">
        <f>TTEST(D20:F20,G20:I20,2,2)</f>
        <v>0.17061852479359302</v>
      </c>
      <c r="W20" s="6">
        <f>TTEST(D20:F20,J20:L20,2,2)</f>
        <v>3.9914476998945524E-3</v>
      </c>
      <c r="X20" s="5">
        <f>TTEST(M20:O20,P20:R20,2,2)</f>
        <v>0.87405502322083872</v>
      </c>
      <c r="Y20" s="5">
        <f>TTEST(M20:O20,S20:U20,2,2)</f>
        <v>0.29209800177880757</v>
      </c>
      <c r="Z20" s="5">
        <f>(AVERAGE(G20:I20)-AVERAGE(D20:F20))</f>
        <v>-0.10544966666666666</v>
      </c>
      <c r="AA20" s="7">
        <f>(AVERAGE(J20:L20)-AVERAGE(D20:F20))</f>
        <v>-0.31080966666666676</v>
      </c>
      <c r="AB20" s="5">
        <f>(AVERAGE(P20:R20)-AVERAGE(M20:O20))</f>
        <v>1.3519999999999976E-2</v>
      </c>
      <c r="AC20" s="5">
        <f>(AVERAGE(S20:U20)-AVERAGE(M20:O20))</f>
        <v>6.1593666666666769E-2</v>
      </c>
    </row>
    <row r="21" spans="1:29">
      <c r="A21" s="2" t="s">
        <v>70</v>
      </c>
      <c r="B21" s="2" t="s">
        <v>107</v>
      </c>
      <c r="C21" s="2" t="s">
        <v>71</v>
      </c>
      <c r="D21" s="3">
        <v>0.44938699999999998</v>
      </c>
      <c r="E21" s="3">
        <v>0.48880099999999999</v>
      </c>
      <c r="F21" s="3">
        <v>0.45296700000000001</v>
      </c>
      <c r="G21" s="3">
        <v>0.45535700000000001</v>
      </c>
      <c r="H21" s="3">
        <v>0.46904800000000002</v>
      </c>
      <c r="I21" s="3">
        <v>0.452546</v>
      </c>
      <c r="J21" s="3">
        <v>0.45356600000000002</v>
      </c>
      <c r="K21" s="3">
        <v>0.44954100000000002</v>
      </c>
      <c r="L21" s="3">
        <v>0.49159700000000001</v>
      </c>
      <c r="M21" s="3">
        <v>0.60854699999999995</v>
      </c>
      <c r="N21" s="3">
        <v>0.64895599999999998</v>
      </c>
      <c r="O21" s="3">
        <v>0.584615</v>
      </c>
      <c r="P21" s="3">
        <v>0.620861</v>
      </c>
      <c r="Q21" s="3">
        <v>0.63068199999999996</v>
      </c>
      <c r="R21" s="3">
        <v>0.62955499999999998</v>
      </c>
      <c r="S21" s="3">
        <v>0.61660099999999995</v>
      </c>
      <c r="T21" s="3">
        <v>0.60555999999999999</v>
      </c>
      <c r="U21" s="3">
        <v>0.56480699999999995</v>
      </c>
      <c r="V21" s="5">
        <f>TTEST(D21:F21,G21:I21,2,2)</f>
        <v>0.74487582274309161</v>
      </c>
      <c r="W21" s="5">
        <f>TTEST(D21:F21,J21:L21,2,2)</f>
        <v>0.95177212879321382</v>
      </c>
      <c r="X21" s="5">
        <f>TTEST(M21:O21,P21:R21,2,2)</f>
        <v>0.53224345442271281</v>
      </c>
      <c r="Y21" s="5">
        <f>TTEST(M21:O21,S21:U21,2,2)</f>
        <v>0.49489239611896335</v>
      </c>
      <c r="Z21" s="5">
        <f>(AVERAGE(G21:I21)-AVERAGE(D21:F21))</f>
        <v>-4.7346666666666093E-3</v>
      </c>
      <c r="AA21" s="5">
        <f>(AVERAGE(J21:L21)-AVERAGE(D21:F21))</f>
        <v>1.1830000000001006E-3</v>
      </c>
      <c r="AB21" s="5">
        <f>(AVERAGE(P21:R21)-AVERAGE(M21:O21))</f>
        <v>1.2993333333333301E-2</v>
      </c>
      <c r="AC21" s="5">
        <f>(AVERAGE(S21:U21)-AVERAGE(M21:O21))</f>
        <v>-1.8383333333333307E-2</v>
      </c>
    </row>
    <row r="22" spans="1:29">
      <c r="A22" s="2" t="s">
        <v>74</v>
      </c>
      <c r="B22" s="2" t="s">
        <v>109</v>
      </c>
      <c r="C22" s="2" t="s">
        <v>75</v>
      </c>
      <c r="D22" s="3">
        <v>0.51904799999999995</v>
      </c>
      <c r="E22" s="3">
        <v>0.52505400000000002</v>
      </c>
      <c r="F22" s="3">
        <v>0.52401699999999996</v>
      </c>
      <c r="G22" s="4">
        <v>0.55782299999999996</v>
      </c>
      <c r="H22" s="3">
        <v>0.581395</v>
      </c>
      <c r="I22" s="3">
        <v>0.56831699999999996</v>
      </c>
      <c r="J22" s="3">
        <v>0.51581500000000002</v>
      </c>
      <c r="K22" s="3">
        <v>0.55031099999999999</v>
      </c>
      <c r="L22" s="3">
        <v>0.57094</v>
      </c>
      <c r="M22" s="3">
        <v>0.72602699999999998</v>
      </c>
      <c r="N22" s="3">
        <v>0.68085099999999998</v>
      </c>
      <c r="O22" s="3">
        <v>0.74633400000000005</v>
      </c>
      <c r="P22" s="3">
        <v>0.69802699999999995</v>
      </c>
      <c r="Q22" s="3">
        <v>0.69421500000000003</v>
      </c>
      <c r="R22" s="3">
        <v>0.67251499999999997</v>
      </c>
      <c r="S22" s="3">
        <v>0.72097100000000003</v>
      </c>
      <c r="T22" s="3">
        <v>0.72538100000000005</v>
      </c>
      <c r="U22" s="3">
        <v>0.72818300000000002</v>
      </c>
      <c r="V22" s="6">
        <f>TTEST(D22:F22,G22:I22,2,2)</f>
        <v>2.766149105682807E-3</v>
      </c>
      <c r="W22" s="5">
        <f>TTEST(D22:F22,J22:L22,2,2)</f>
        <v>0.22867523149457467</v>
      </c>
      <c r="X22" s="5">
        <f>TTEST(M22:O22,P22:R22,2,2)</f>
        <v>0.23150680583198194</v>
      </c>
      <c r="Y22" s="5">
        <f>TTEST(M22:O22,S22:U22,2,2)</f>
        <v>0.73349863259201831</v>
      </c>
      <c r="Z22" s="7">
        <f>(AVERAGE(G22:I22)-AVERAGE(D22:F22))</f>
        <v>4.6471999999999958E-2</v>
      </c>
      <c r="AA22" s="5">
        <f>(AVERAGE(J22:L22)-AVERAGE(D22:F22))</f>
        <v>2.2982333333333327E-2</v>
      </c>
      <c r="AB22" s="5">
        <f>(AVERAGE(P22:R22)-AVERAGE(M22:O22))</f>
        <v>-2.9484999999999983E-2</v>
      </c>
      <c r="AC22" s="5">
        <f>(AVERAGE(S22:U22)-AVERAGE(M22:O22))</f>
        <v>7.1076666666667343E-3</v>
      </c>
    </row>
    <row r="23" spans="1:29">
      <c r="A23" s="2" t="s">
        <v>76</v>
      </c>
      <c r="B23" s="2" t="s">
        <v>109</v>
      </c>
      <c r="C23" s="2" t="s">
        <v>77</v>
      </c>
      <c r="D23" s="3">
        <v>0.90202700000000002</v>
      </c>
      <c r="E23" s="3">
        <v>0.89583299999999999</v>
      </c>
      <c r="F23" s="3">
        <v>0.86026199999999997</v>
      </c>
      <c r="G23" s="3">
        <v>0.90296500000000002</v>
      </c>
      <c r="H23" s="3">
        <v>0.84659099999999998</v>
      </c>
      <c r="I23" s="3">
        <v>0.87349399999999999</v>
      </c>
      <c r="J23" s="3">
        <v>0.83734900000000001</v>
      </c>
      <c r="K23" s="3">
        <v>0.88020799999999999</v>
      </c>
      <c r="L23" s="3">
        <v>0.87978100000000004</v>
      </c>
      <c r="M23" s="3">
        <v>0.89355700000000005</v>
      </c>
      <c r="N23" s="3">
        <v>0.88235300000000005</v>
      </c>
      <c r="O23" s="3">
        <v>0.97907</v>
      </c>
      <c r="P23" s="3">
        <v>0.91435200000000005</v>
      </c>
      <c r="Q23" s="3">
        <v>0.80362500000000003</v>
      </c>
      <c r="R23" s="3">
        <v>0.95290900000000001</v>
      </c>
      <c r="S23" s="3">
        <v>0.91777200000000003</v>
      </c>
      <c r="T23" s="3">
        <v>0.93932000000000004</v>
      </c>
      <c r="U23" s="3">
        <v>0.93318999999999996</v>
      </c>
      <c r="V23" s="5">
        <f>TTEST(D23:F23,G23:I23,2,2)</f>
        <v>0.60477059911546038</v>
      </c>
      <c r="W23" s="5">
        <f>TTEST(D23:F23,J23:L23,2,2)</f>
        <v>0.35242782015632185</v>
      </c>
      <c r="X23" s="5">
        <f>TTEST(M23:O23,P23:R23,2,2)</f>
        <v>0.63214733263862466</v>
      </c>
      <c r="Y23" s="5">
        <f>TTEST(M23:O23,S23:U23,2,2)</f>
        <v>0.72528567557720436</v>
      </c>
      <c r="Z23" s="5">
        <f>(AVERAGE(G23:I23)-AVERAGE(D23:F23))</f>
        <v>-1.1690666666666627E-2</v>
      </c>
      <c r="AA23" s="5">
        <f>(AVERAGE(J23:L23)-AVERAGE(D23:F23))</f>
        <v>-2.0261333333333353E-2</v>
      </c>
      <c r="AB23" s="5">
        <f>(AVERAGE(P23:R23)-AVERAGE(M23:O23))</f>
        <v>-2.8031333333333297E-2</v>
      </c>
      <c r="AC23" s="5">
        <f>(AVERAGE(S23:U23)-AVERAGE(M23:O23))</f>
        <v>1.1767333333333352E-2</v>
      </c>
    </row>
    <row r="24" spans="1:29">
      <c r="A24" s="2" t="s">
        <v>80</v>
      </c>
      <c r="B24" s="2" t="s">
        <v>109</v>
      </c>
      <c r="C24" s="2" t="s">
        <v>81</v>
      </c>
      <c r="D24" s="3">
        <v>0.54812799999999995</v>
      </c>
      <c r="E24" s="3">
        <v>0.56531500000000001</v>
      </c>
      <c r="F24" s="3">
        <v>0.5625</v>
      </c>
      <c r="G24" s="3">
        <v>0.58969099999999997</v>
      </c>
      <c r="H24" s="3">
        <v>0.603321</v>
      </c>
      <c r="I24" s="3">
        <v>0.67045500000000002</v>
      </c>
      <c r="J24" s="4">
        <v>0.59615399999999996</v>
      </c>
      <c r="K24" s="3">
        <v>0.62573100000000004</v>
      </c>
      <c r="L24" s="3">
        <v>0.60426500000000005</v>
      </c>
      <c r="M24" s="3">
        <v>0.38265300000000002</v>
      </c>
      <c r="N24" s="3">
        <v>0.212121</v>
      </c>
      <c r="O24" s="3">
        <v>0.45117200000000002</v>
      </c>
      <c r="P24" s="3">
        <v>0.39774300000000001</v>
      </c>
      <c r="Q24" s="3">
        <v>0.29411799999999999</v>
      </c>
      <c r="R24" s="3">
        <v>0.42285699999999998</v>
      </c>
      <c r="S24" s="3">
        <v>0.42430299999999999</v>
      </c>
      <c r="T24" s="3">
        <v>0.41371200000000002</v>
      </c>
      <c r="U24" s="3">
        <v>0.47512399999999999</v>
      </c>
      <c r="V24" s="5">
        <f>TTEST(D24:F24,G24:I24,2,2)</f>
        <v>7.0513305105899093E-2</v>
      </c>
      <c r="W24" s="6">
        <f>TTEST(D24:F24,J24:L24,2,2)</f>
        <v>8.2852982185721204E-3</v>
      </c>
      <c r="X24" s="5">
        <f>TTEST(M24:O24,P24:R24,2,2)</f>
        <v>0.79186173586933795</v>
      </c>
      <c r="Y24" s="5">
        <f>TTEST(M24:O24,S24:U24,2,2)</f>
        <v>0.29260366953526823</v>
      </c>
      <c r="Z24" s="5">
        <f>(AVERAGE(G24:I24)-AVERAGE(D24:F24))</f>
        <v>6.2508000000000008E-2</v>
      </c>
      <c r="AA24" s="7">
        <f>(AVERAGE(J24:L24)-AVERAGE(D24:F24))</f>
        <v>5.006900000000003E-2</v>
      </c>
      <c r="AB24" s="5">
        <f>(AVERAGE(P24:R24)-AVERAGE(M24:O24))</f>
        <v>2.2924000000000055E-2</v>
      </c>
      <c r="AC24" s="5">
        <f>(AVERAGE(S24:U24)-AVERAGE(M24:O24))</f>
        <v>8.9064333333333356E-2</v>
      </c>
    </row>
    <row r="25" spans="1:29">
      <c r="A25" s="2" t="s">
        <v>82</v>
      </c>
      <c r="B25" s="2" t="s">
        <v>109</v>
      </c>
      <c r="C25" s="2" t="s">
        <v>83</v>
      </c>
      <c r="D25" s="3">
        <v>0.46227400000000002</v>
      </c>
      <c r="E25" s="3">
        <v>0.46969699999999998</v>
      </c>
      <c r="F25" s="3">
        <v>0.43795600000000001</v>
      </c>
      <c r="G25" s="4">
        <v>0.50997099999999995</v>
      </c>
      <c r="H25" s="3">
        <v>0.51394099999999998</v>
      </c>
      <c r="I25" s="3">
        <v>0.49683300000000002</v>
      </c>
      <c r="J25" s="4">
        <v>0.49912099999999998</v>
      </c>
      <c r="K25" s="3">
        <v>0.48982999999999999</v>
      </c>
      <c r="L25" s="3">
        <v>0.47650500000000001</v>
      </c>
      <c r="M25" s="3">
        <v>0.28874499999999997</v>
      </c>
      <c r="N25" s="3">
        <v>0.23169699999999999</v>
      </c>
      <c r="O25" s="3">
        <v>0.31664100000000001</v>
      </c>
      <c r="P25" s="3">
        <v>0.29350100000000001</v>
      </c>
      <c r="Q25" s="3">
        <v>0.25675700000000001</v>
      </c>
      <c r="R25" s="3">
        <v>0.30628300000000003</v>
      </c>
      <c r="S25" s="3">
        <v>0.37520900000000001</v>
      </c>
      <c r="T25" s="3">
        <v>0.32445000000000002</v>
      </c>
      <c r="U25" s="3">
        <v>0.330206</v>
      </c>
      <c r="V25" s="6">
        <f>TTEST(D25:F25,G25:I25,2,2)</f>
        <v>9.9106352949470157E-3</v>
      </c>
      <c r="W25" s="6">
        <f>TTEST(D25:F25,J25:L25,2,2)</f>
        <v>5.1852486970518502E-2</v>
      </c>
      <c r="X25" s="5">
        <f>TTEST(M25:O25,P25:R25,2,2)</f>
        <v>0.83439322917996839</v>
      </c>
      <c r="Y25" s="5">
        <f>TTEST(M25:O25,S25:U25,2,2)</f>
        <v>9.6532537306768515E-2</v>
      </c>
      <c r="Z25" s="7">
        <f>(AVERAGE(G25:I25)-AVERAGE(D25:F25))</f>
        <v>5.0272666666666632E-2</v>
      </c>
      <c r="AA25" s="5">
        <f>(AVERAGE(J25:L25)-AVERAGE(D25:F25))</f>
        <v>3.1842999999999899E-2</v>
      </c>
      <c r="AB25" s="5">
        <f>(AVERAGE(P25:R25)-AVERAGE(M25:O25))</f>
        <v>6.4859999999999918E-3</v>
      </c>
      <c r="AC25" s="5">
        <f>(AVERAGE(S25:U25)-AVERAGE(M25:O25))</f>
        <v>6.4260666666666688E-2</v>
      </c>
    </row>
    <row r="26" spans="1:29">
      <c r="A26" s="2" t="s">
        <v>20</v>
      </c>
      <c r="B26" s="2" t="s">
        <v>108</v>
      </c>
      <c r="C26" s="2" t="s">
        <v>21</v>
      </c>
      <c r="D26" s="3">
        <v>0.48991400000000002</v>
      </c>
      <c r="E26" s="3">
        <v>0.46296300000000001</v>
      </c>
      <c r="F26" s="3">
        <v>0.44862999999999997</v>
      </c>
      <c r="G26" s="3">
        <v>0.44690800000000003</v>
      </c>
      <c r="H26" s="3">
        <v>0.48247099999999998</v>
      </c>
      <c r="I26" s="3">
        <v>0.47972999999999999</v>
      </c>
      <c r="J26" s="3">
        <v>0.45954699999999998</v>
      </c>
      <c r="K26" s="3">
        <v>0.48064499999999999</v>
      </c>
      <c r="L26" s="3">
        <v>0.45757900000000001</v>
      </c>
      <c r="M26" s="3">
        <v>0.47532000000000002</v>
      </c>
      <c r="N26" s="3">
        <v>0.49295800000000001</v>
      </c>
      <c r="O26" s="3">
        <v>0.527833</v>
      </c>
      <c r="P26" s="3">
        <v>0.47391299999999997</v>
      </c>
      <c r="Q26" s="3">
        <v>0.42857099999999998</v>
      </c>
      <c r="R26" s="3">
        <v>0.49108400000000002</v>
      </c>
      <c r="S26" s="4">
        <v>0.55428599999999995</v>
      </c>
      <c r="T26" s="3">
        <v>0.53757699999999997</v>
      </c>
      <c r="U26" s="3">
        <v>0.55869400000000002</v>
      </c>
      <c r="V26" s="5">
        <f>TTEST(D26:F26,G26:I26,2,2)</f>
        <v>0.88635458441734505</v>
      </c>
      <c r="W26" s="5">
        <f>TTEST(D26:F26,J26:L26,2,2)</f>
        <v>0.93421914283274243</v>
      </c>
      <c r="X26" s="5">
        <f>TTEST(M26:O26,P26:R26,2,2)</f>
        <v>0.2307213043870244</v>
      </c>
      <c r="Y26" s="6">
        <f>TTEST(M26:O26,S26:U26,2,2)</f>
        <v>3.6937381718840853E-2</v>
      </c>
      <c r="Z26" s="5">
        <f>(AVERAGE(G26:I26)-AVERAGE(D26:F26))</f>
        <v>2.5339999999999807E-3</v>
      </c>
      <c r="AA26" s="5">
        <f>(AVERAGE(J26:L26)-AVERAGE(D26:F26))</f>
        <v>-1.245333333333376E-3</v>
      </c>
      <c r="AB26" s="5">
        <f>(AVERAGE(P26:R26)-AVERAGE(M26:O26))</f>
        <v>-3.4181000000000017E-2</v>
      </c>
      <c r="AC26" s="7">
        <f>(AVERAGE(S26:U26)-AVERAGE(M26:O26))</f>
        <v>5.1482000000000028E-2</v>
      </c>
    </row>
    <row r="27" spans="1:29">
      <c r="A27" s="2" t="s">
        <v>42</v>
      </c>
      <c r="B27" s="2" t="s">
        <v>108</v>
      </c>
      <c r="C27" s="2" t="s">
        <v>43</v>
      </c>
      <c r="D27" s="3">
        <v>0.27489200000000003</v>
      </c>
      <c r="E27" s="3">
        <v>0.27859800000000001</v>
      </c>
      <c r="F27" s="3">
        <v>0.25896400000000003</v>
      </c>
      <c r="G27" s="3">
        <v>0.26517600000000002</v>
      </c>
      <c r="H27" s="3">
        <v>0.25757600000000003</v>
      </c>
      <c r="I27" s="3">
        <v>0.28992600000000002</v>
      </c>
      <c r="J27" s="3">
        <v>0.238901</v>
      </c>
      <c r="K27" s="3">
        <v>0.248421</v>
      </c>
      <c r="L27" s="3">
        <v>0.28751599999999999</v>
      </c>
      <c r="M27" s="3">
        <v>0.49655199999999999</v>
      </c>
      <c r="N27" s="3">
        <v>0.490566</v>
      </c>
      <c r="O27" s="3">
        <v>0.53107300000000002</v>
      </c>
      <c r="P27" s="3">
        <v>0.49743599999999999</v>
      </c>
      <c r="Q27" s="3">
        <v>0.51158300000000001</v>
      </c>
      <c r="R27" s="3">
        <v>0.51373599999999997</v>
      </c>
      <c r="S27" s="3">
        <v>0.50793699999999997</v>
      </c>
      <c r="T27" s="3">
        <v>0.57777800000000001</v>
      </c>
      <c r="U27" s="3">
        <v>0.54281299999999999</v>
      </c>
      <c r="V27" s="5">
        <f>TTEST(D27:F27,G27:I27,2,2)</f>
        <v>0.99511947063445461</v>
      </c>
      <c r="W27" s="5">
        <f>TTEST(D27:F27,J27:L27,2,2)</f>
        <v>0.47825760712804</v>
      </c>
      <c r="X27" s="5">
        <f>TTEST(M27:O27,P27:R27,2,2)</f>
        <v>0.91643984932973965</v>
      </c>
      <c r="Y27" s="5">
        <f>TTEST(M27:O27,S27:U27,2,2)</f>
        <v>0.19696402825504855</v>
      </c>
      <c r="Z27" s="5">
        <f>(AVERAGE(G27:I27)-AVERAGE(D27:F27))</f>
        <v>7.4666666666722836E-5</v>
      </c>
      <c r="AA27" s="5">
        <f>(AVERAGE(J27:L27)-AVERAGE(D27:F27))</f>
        <v>-1.2538666666666642E-2</v>
      </c>
      <c r="AB27" s="5">
        <f>(AVERAGE(P27:R27)-AVERAGE(M27:O27))</f>
        <v>1.5213333333333745E-3</v>
      </c>
      <c r="AC27" s="5">
        <f>(AVERAGE(S27:U27)-AVERAGE(M27:O27))</f>
        <v>3.6779000000000117E-2</v>
      </c>
    </row>
    <row r="28" spans="1:29">
      <c r="A28" s="2" t="s">
        <v>62</v>
      </c>
      <c r="B28" s="2" t="s">
        <v>108</v>
      </c>
      <c r="C28" s="2" t="s">
        <v>63</v>
      </c>
      <c r="D28" s="3">
        <v>0.44933099999999998</v>
      </c>
      <c r="E28" s="3">
        <v>0.42530800000000002</v>
      </c>
      <c r="F28" s="3">
        <v>0.444795</v>
      </c>
      <c r="G28" s="3">
        <v>0.38413700000000001</v>
      </c>
      <c r="H28" s="3">
        <v>0.477941</v>
      </c>
      <c r="I28" s="3">
        <v>0.45842699999999997</v>
      </c>
      <c r="J28" s="3">
        <v>0.46205400000000002</v>
      </c>
      <c r="K28" s="3">
        <v>0.43805300000000003</v>
      </c>
      <c r="L28" s="3">
        <v>0.39349099999999998</v>
      </c>
      <c r="M28" s="3">
        <v>0.57222200000000001</v>
      </c>
      <c r="N28" s="3">
        <v>0.57465299999999997</v>
      </c>
      <c r="O28" s="3">
        <v>0.57988200000000001</v>
      </c>
      <c r="P28" s="3">
        <v>0.58609800000000001</v>
      </c>
      <c r="Q28" s="3">
        <v>0.59152499999999997</v>
      </c>
      <c r="R28" s="3">
        <v>0.61425600000000002</v>
      </c>
      <c r="S28" s="4">
        <v>0.60075299999999998</v>
      </c>
      <c r="T28" s="3">
        <v>0.60681499999999999</v>
      </c>
      <c r="U28" s="3">
        <v>0.59949300000000005</v>
      </c>
      <c r="V28" s="5">
        <f>TTEST(D28:F28,G28:I28,2,2)</f>
        <v>0.99092745494195844</v>
      </c>
      <c r="W28" s="5">
        <f>TTEST(D28:F28,J28:L28,2,2)</f>
        <v>0.70789373869686134</v>
      </c>
      <c r="X28" s="5">
        <f>TTEST(M28:O28,P28:R28,2,2)</f>
        <v>7.1623267553114822E-2</v>
      </c>
      <c r="Y28" s="6">
        <f>TTEST(M28:O28,S28:U28,2,2)</f>
        <v>1.1117261895539194E-3</v>
      </c>
      <c r="Z28" s="5">
        <f>(AVERAGE(G28:I28)-AVERAGE(D28:F28))</f>
        <v>3.5699999999999621E-4</v>
      </c>
      <c r="AA28" s="5">
        <f>(AVERAGE(J28:L28)-AVERAGE(D28:F28))</f>
        <v>-8.6120000000000085E-3</v>
      </c>
      <c r="AB28" s="5">
        <f>(AVERAGE(P28:R28)-AVERAGE(M28:O28))</f>
        <v>2.1707333333333412E-2</v>
      </c>
      <c r="AC28" s="5">
        <f>(AVERAGE(S28:U28)-AVERAGE(M28:O28))</f>
        <v>2.6768000000000014E-2</v>
      </c>
    </row>
    <row r="29" spans="1:29">
      <c r="A29" s="2" t="s">
        <v>96</v>
      </c>
      <c r="B29" s="2" t="s">
        <v>108</v>
      </c>
      <c r="C29" s="2" t="s">
        <v>97</v>
      </c>
      <c r="D29" s="3">
        <v>0.54166700000000001</v>
      </c>
      <c r="E29" s="3">
        <v>0.37238500000000002</v>
      </c>
      <c r="F29" s="3">
        <v>0.50423700000000005</v>
      </c>
      <c r="G29" s="3">
        <v>0.61660099999999995</v>
      </c>
      <c r="H29" s="3">
        <v>0.71568600000000004</v>
      </c>
      <c r="I29" s="3">
        <v>0.46938800000000003</v>
      </c>
      <c r="J29" s="3">
        <v>0.55601699999999998</v>
      </c>
      <c r="K29" s="3">
        <v>0.450262</v>
      </c>
      <c r="L29" s="3">
        <v>0.61425099999999999</v>
      </c>
      <c r="M29" s="3">
        <v>0.303371</v>
      </c>
      <c r="N29" s="3">
        <v>0.334951</v>
      </c>
      <c r="O29" s="3">
        <v>0.44578299999999998</v>
      </c>
      <c r="P29" s="3">
        <v>0.39463599999999999</v>
      </c>
      <c r="Q29" s="3">
        <v>0.50955399999999995</v>
      </c>
      <c r="R29" s="3">
        <v>0.28866000000000003</v>
      </c>
      <c r="S29" s="3">
        <v>0.35616399999999998</v>
      </c>
      <c r="T29" s="3">
        <v>0.49282300000000001</v>
      </c>
      <c r="U29" s="3">
        <v>0.41295500000000002</v>
      </c>
      <c r="V29" s="5">
        <f>TTEST(D29:F29,G29:I29,2,2)</f>
        <v>0.22035898971489226</v>
      </c>
      <c r="W29" s="5">
        <f>TTEST(D29:F29,J29:L29,2,2)</f>
        <v>0.39177704018023352</v>
      </c>
      <c r="X29" s="5">
        <f>TTEST(M29:O29,P29:R29,2,2)</f>
        <v>0.66244079519496379</v>
      </c>
      <c r="Y29" s="5">
        <f>TTEST(M29:O29,S29:U29,2,2)</f>
        <v>0.36906180106548636</v>
      </c>
      <c r="Z29" s="5">
        <f>(AVERAGE(G29:I29)-AVERAGE(D29:F29))</f>
        <v>0.12779533333333326</v>
      </c>
      <c r="AA29" s="5">
        <f>(AVERAGE(J29:L29)-AVERAGE(D29:F29))</f>
        <v>6.7413666666666594E-2</v>
      </c>
      <c r="AB29" s="5">
        <f>(AVERAGE(P29:R29)-AVERAGE(M29:O29))</f>
        <v>3.6248333333333327E-2</v>
      </c>
      <c r="AC29" s="5">
        <f>(AVERAGE(S29:U29)-AVERAGE(M29:O29))</f>
        <v>5.9278999999999971E-2</v>
      </c>
    </row>
    <row r="30" spans="1:29">
      <c r="A30" s="2" t="s">
        <v>78</v>
      </c>
      <c r="B30" s="2" t="s">
        <v>108</v>
      </c>
      <c r="C30" s="2" t="s">
        <v>79</v>
      </c>
      <c r="D30" s="3">
        <v>0.44028699999999998</v>
      </c>
      <c r="E30" s="3">
        <v>0.45519199999999999</v>
      </c>
      <c r="F30" s="3">
        <v>0.428954</v>
      </c>
      <c r="G30" s="3">
        <v>0.45302399999999998</v>
      </c>
      <c r="H30" s="3">
        <v>0.47259699999999999</v>
      </c>
      <c r="I30" s="3">
        <v>0.45711600000000002</v>
      </c>
      <c r="J30" s="3">
        <v>0.43307800000000002</v>
      </c>
      <c r="K30" s="3">
        <v>0.444822</v>
      </c>
      <c r="L30" s="3">
        <v>0.38339099999999998</v>
      </c>
      <c r="M30" s="3">
        <v>0.60185200000000005</v>
      </c>
      <c r="N30" s="3">
        <v>0.60519100000000003</v>
      </c>
      <c r="O30" s="3">
        <v>0.63933399999999996</v>
      </c>
      <c r="P30" s="3">
        <v>0.58437700000000004</v>
      </c>
      <c r="Q30" s="3">
        <v>0.59334799999999999</v>
      </c>
      <c r="R30" s="3">
        <v>0.63701700000000006</v>
      </c>
      <c r="S30" s="4">
        <v>0.65703100000000003</v>
      </c>
      <c r="T30" s="3">
        <v>0.66117199999999998</v>
      </c>
      <c r="U30" s="3">
        <v>0.65864199999999995</v>
      </c>
      <c r="V30" s="5">
        <f>TTEST(D30:F30,G30:I30,2,2)</f>
        <v>0.11446484144353847</v>
      </c>
      <c r="W30" s="5">
        <f>TTEST(D30:F30,J30:L30,2,2)</f>
        <v>0.35843985094382674</v>
      </c>
      <c r="X30" s="5">
        <f>TTEST(M30:O30,P30:R30,2,2)</f>
        <v>0.62912239629358946</v>
      </c>
      <c r="Y30" s="6">
        <f>TTEST(M30:O30,S30:U30,2,2)</f>
        <v>2.2496159118859195E-2</v>
      </c>
      <c r="Z30" s="5">
        <f>(AVERAGE(G30:I30)-AVERAGE(D30:F30))</f>
        <v>1.9434666666666711E-2</v>
      </c>
      <c r="AA30" s="5">
        <f>(AVERAGE(J30:L30)-AVERAGE(D30:F30))</f>
        <v>-2.1047333333333362E-2</v>
      </c>
      <c r="AB30" s="5">
        <f>(AVERAGE(P30:R30)-AVERAGE(M30:O30))</f>
        <v>-1.0544999999999916E-2</v>
      </c>
      <c r="AC30" s="5">
        <f>(AVERAGE(S30:U30)-AVERAGE(M30:O30))</f>
        <v>4.348933333333338E-2</v>
      </c>
    </row>
    <row r="31" spans="1:29">
      <c r="A31" s="2" t="s">
        <v>84</v>
      </c>
      <c r="B31" s="2" t="s">
        <v>108</v>
      </c>
      <c r="C31" s="2" t="s">
        <v>85</v>
      </c>
      <c r="D31" s="3">
        <v>0.65271199999999996</v>
      </c>
      <c r="E31" s="3">
        <v>0.64851499999999995</v>
      </c>
      <c r="F31" s="3">
        <v>0.64292000000000005</v>
      </c>
      <c r="G31" s="3">
        <v>0.646204</v>
      </c>
      <c r="H31" s="3">
        <v>0.66505999999999998</v>
      </c>
      <c r="I31" s="3">
        <v>0.66417899999999996</v>
      </c>
      <c r="J31" s="3">
        <v>0.68070200000000003</v>
      </c>
      <c r="K31" s="3">
        <v>0.64382099999999998</v>
      </c>
      <c r="L31" s="3">
        <v>0.61630399999999996</v>
      </c>
      <c r="M31" s="3">
        <v>0.88746199999999997</v>
      </c>
      <c r="N31" s="3">
        <v>0.849796</v>
      </c>
      <c r="O31" s="3">
        <v>0.86929100000000004</v>
      </c>
      <c r="P31" s="3">
        <v>0.87935399999999997</v>
      </c>
      <c r="Q31" s="3">
        <v>0.86835200000000001</v>
      </c>
      <c r="R31" s="3">
        <v>0.90785300000000002</v>
      </c>
      <c r="S31" s="3">
        <v>0.90306600000000004</v>
      </c>
      <c r="T31" s="3">
        <v>0.90045900000000001</v>
      </c>
      <c r="U31" s="3">
        <v>0.87221400000000004</v>
      </c>
      <c r="V31" s="5">
        <f>TTEST(D31:F31,G31:I31,2,2)</f>
        <v>0.19802089843914392</v>
      </c>
      <c r="W31" s="5">
        <f>TTEST(D31:F31,J31:L31,2,2)</f>
        <v>0.95604603234804331</v>
      </c>
      <c r="X31" s="5">
        <f>TTEST(M31:O31,P31:R31,2,2)</f>
        <v>0.36563779174838618</v>
      </c>
      <c r="Y31" s="5">
        <f>TTEST(M31:O31,S31:U31,2,2)</f>
        <v>0.19155022259735208</v>
      </c>
      <c r="Z31" s="5">
        <f>(AVERAGE(G31:I31)-AVERAGE(D31:F31))</f>
        <v>1.0431999999999997E-2</v>
      </c>
      <c r="AA31" s="5">
        <f>(AVERAGE(J31:L31)-AVERAGE(D31:F31))</f>
        <v>-1.1066666666665892E-3</v>
      </c>
      <c r="AB31" s="5">
        <f>(AVERAGE(P31:R31)-AVERAGE(M31:O31))</f>
        <v>1.6336666666666666E-2</v>
      </c>
      <c r="AC31" s="5">
        <f>(AVERAGE(S31:U31)-AVERAGE(M31:O31))</f>
        <v>2.3063333333333325E-2</v>
      </c>
    </row>
    <row r="32" spans="1:29">
      <c r="A32" s="2" t="s">
        <v>36</v>
      </c>
      <c r="B32" s="2" t="s">
        <v>108</v>
      </c>
      <c r="C32" s="2" t="s">
        <v>37</v>
      </c>
      <c r="D32" s="3">
        <v>0.6</v>
      </c>
      <c r="E32" s="3">
        <v>0.59493700000000005</v>
      </c>
      <c r="F32" s="3">
        <v>0.68702300000000005</v>
      </c>
      <c r="G32" s="4">
        <v>0.40654200000000001</v>
      </c>
      <c r="H32" s="3">
        <v>0.36206899999999997</v>
      </c>
      <c r="I32" s="3">
        <v>0.36111100000000002</v>
      </c>
      <c r="J32" s="3">
        <v>0.56074800000000002</v>
      </c>
      <c r="K32" s="3">
        <v>0.61538499999999996</v>
      </c>
      <c r="L32" s="3">
        <v>0.62313399999999997</v>
      </c>
      <c r="M32" s="3">
        <v>0.68055600000000005</v>
      </c>
      <c r="N32" s="3">
        <v>0.61095100000000002</v>
      </c>
      <c r="O32" s="3">
        <v>0.40570200000000001</v>
      </c>
      <c r="P32" s="3">
        <v>0.59312299999999996</v>
      </c>
      <c r="Q32" s="3">
        <v>0.53136499999999998</v>
      </c>
      <c r="R32" s="3">
        <v>0.49790800000000002</v>
      </c>
      <c r="S32" s="3">
        <v>0.47042299999999998</v>
      </c>
      <c r="T32" s="3">
        <v>0.43835600000000002</v>
      </c>
      <c r="U32" s="3">
        <v>0.55660399999999999</v>
      </c>
      <c r="V32" s="6">
        <f>TTEST(D32:F32,G32:I32,2,2)</f>
        <v>1.6911368338247176E-3</v>
      </c>
      <c r="W32" s="5">
        <f>TTEST(D32:F32,J32:L32,2,2)</f>
        <v>0.4838004855710149</v>
      </c>
      <c r="X32" s="5">
        <f>TTEST(M32:O32,P32:R32,2,2)</f>
        <v>0.78882750325480655</v>
      </c>
      <c r="Y32" s="5">
        <f>TTEST(M32:O32,S32:U32,2,2)</f>
        <v>0.43773317296050618</v>
      </c>
      <c r="Z32" s="7">
        <f>(AVERAGE(G32:I32)-AVERAGE(D32:F32))</f>
        <v>-0.25074600000000002</v>
      </c>
      <c r="AA32" s="5">
        <f>(AVERAGE(J32:L32)-AVERAGE(D32:F32))</f>
        <v>-2.7564333333333302E-2</v>
      </c>
      <c r="AB32" s="5">
        <f>(AVERAGE(P32:R32)-AVERAGE(M32:O32))</f>
        <v>-2.4937666666666747E-2</v>
      </c>
      <c r="AC32" s="5">
        <f>(AVERAGE(S32:U32)-AVERAGE(M32:O32))</f>
        <v>-7.7275333333333363E-2</v>
      </c>
    </row>
    <row r="33" spans="1:29">
      <c r="A33" s="2" t="s">
        <v>50</v>
      </c>
      <c r="B33" s="2" t="s">
        <v>108</v>
      </c>
      <c r="C33" s="2" t="s">
        <v>51</v>
      </c>
      <c r="D33" s="3">
        <v>0.33506000000000002</v>
      </c>
      <c r="E33" s="3">
        <v>0.31622499999999998</v>
      </c>
      <c r="F33" s="3">
        <v>0.30995800000000001</v>
      </c>
      <c r="G33" s="4">
        <v>0.26687300000000003</v>
      </c>
      <c r="H33" s="3">
        <v>0.25669599999999998</v>
      </c>
      <c r="I33" s="3">
        <v>0.25263200000000002</v>
      </c>
      <c r="J33" s="4">
        <v>0.206349</v>
      </c>
      <c r="K33" s="3">
        <v>0.22098999999999999</v>
      </c>
      <c r="L33" s="3">
        <v>0.26746900000000001</v>
      </c>
      <c r="M33" s="3">
        <v>0.41318100000000002</v>
      </c>
      <c r="N33" s="3">
        <v>0.37263499999999999</v>
      </c>
      <c r="O33" s="3">
        <v>0.42886600000000002</v>
      </c>
      <c r="P33" s="3">
        <v>0.38983000000000001</v>
      </c>
      <c r="Q33" s="3">
        <v>0.40616999999999998</v>
      </c>
      <c r="R33" s="3">
        <v>0.40252700000000002</v>
      </c>
      <c r="S33" s="3">
        <v>0.41870299999999999</v>
      </c>
      <c r="T33" s="3">
        <v>0.42811700000000003</v>
      </c>
      <c r="U33" s="3">
        <v>0.41149000000000002</v>
      </c>
      <c r="V33" s="6">
        <f>TTEST(D33:F33,G33:I33,2,2)</f>
        <v>2.045786561996118E-3</v>
      </c>
      <c r="W33" s="6">
        <f>TTEST(D33:F33,J33:L33,2,2)</f>
        <v>1.1152257013738277E-2</v>
      </c>
      <c r="X33" s="5">
        <f>TTEST(M33:O33,P33:R33,2,2)</f>
        <v>0.77327858445555964</v>
      </c>
      <c r="Y33" s="5">
        <f>TTEST(M33:O33,S33:U33,2,2)</f>
        <v>0.45103635609995973</v>
      </c>
      <c r="Z33" s="7">
        <f>(AVERAGE(G33:I33)-AVERAGE(D33:F33))</f>
        <v>-6.1680666666666717E-2</v>
      </c>
      <c r="AA33" s="7">
        <f>(AVERAGE(J33:L33)-AVERAGE(D33:F33))</f>
        <v>-8.881166666666665E-2</v>
      </c>
      <c r="AB33" s="5">
        <f>(AVERAGE(P33:R33)-AVERAGE(M33:O33))</f>
        <v>-5.3849999999999731E-3</v>
      </c>
      <c r="AC33" s="5">
        <f>(AVERAGE(S33:U33)-AVERAGE(M33:O33))</f>
        <v>1.4542666666666648E-2</v>
      </c>
    </row>
    <row r="34" spans="1:29">
      <c r="A34" s="2" t="s">
        <v>52</v>
      </c>
      <c r="B34" s="2" t="s">
        <v>108</v>
      </c>
      <c r="C34" s="2" t="s">
        <v>53</v>
      </c>
      <c r="D34" s="3">
        <v>0.72804500000000005</v>
      </c>
      <c r="E34" s="3">
        <v>0.73002800000000001</v>
      </c>
      <c r="F34" s="3">
        <v>0.77049199999999995</v>
      </c>
      <c r="G34" s="3">
        <v>0.70165699999999998</v>
      </c>
      <c r="H34" s="3">
        <v>0.77323399999999998</v>
      </c>
      <c r="I34" s="3">
        <v>0.73046900000000003</v>
      </c>
      <c r="J34" s="3">
        <v>0.67202600000000001</v>
      </c>
      <c r="K34" s="3">
        <v>0.75737699999999997</v>
      </c>
      <c r="L34" s="3">
        <v>0.67338699999999996</v>
      </c>
      <c r="M34" s="3">
        <v>0.87886600000000004</v>
      </c>
      <c r="N34" s="3">
        <v>0.83165800000000001</v>
      </c>
      <c r="O34" s="3">
        <v>0.85651200000000005</v>
      </c>
      <c r="P34" s="3">
        <v>0.87733300000000003</v>
      </c>
      <c r="Q34" s="3">
        <v>0.83910899999999999</v>
      </c>
      <c r="R34" s="3">
        <v>0.82828299999999999</v>
      </c>
      <c r="S34" s="3">
        <v>0.85066699999999995</v>
      </c>
      <c r="T34" s="3">
        <v>0.85815600000000003</v>
      </c>
      <c r="U34" s="3">
        <v>0.89119199999999998</v>
      </c>
      <c r="V34" s="5">
        <f>TTEST(D34:F34,G34:I34,2,2)</f>
        <v>0.77222358721309958</v>
      </c>
      <c r="W34" s="5">
        <f>TTEST(D34:F34,J34:L34,2,2)</f>
        <v>0.25314487691520726</v>
      </c>
      <c r="X34" s="5">
        <f>TTEST(M34:O34,P34:R34,2,2)</f>
        <v>0.73115207506149305</v>
      </c>
      <c r="Y34" s="5">
        <f>TTEST(M34:O34,S34:U34,2,2)</f>
        <v>0.5836188937739587</v>
      </c>
      <c r="Z34" s="5">
        <f>(AVERAGE(G34:I34)-AVERAGE(D34:F34))</f>
        <v>-7.7350000000001584E-3</v>
      </c>
      <c r="AA34" s="5">
        <f>(AVERAGE(J34:L34)-AVERAGE(D34:F34))</f>
        <v>-4.1925000000000101E-2</v>
      </c>
      <c r="AB34" s="5">
        <f>(AVERAGE(P34:R34)-AVERAGE(M34:O34))</f>
        <v>-7.4369999999999159E-3</v>
      </c>
      <c r="AC34" s="5">
        <f>(AVERAGE(S34:U34)-AVERAGE(M34:O34))</f>
        <v>1.0993000000000031E-2</v>
      </c>
    </row>
    <row r="35" spans="1:29">
      <c r="A35" s="2" t="s">
        <v>46</v>
      </c>
      <c r="B35" s="2" t="s">
        <v>108</v>
      </c>
      <c r="C35" s="2" t="s">
        <v>47</v>
      </c>
      <c r="D35" s="3">
        <v>0.62836199999999998</v>
      </c>
      <c r="E35" s="3">
        <v>0.63405100000000003</v>
      </c>
      <c r="F35" s="3">
        <v>0.54101999999999995</v>
      </c>
      <c r="G35" s="3">
        <v>0.57398400000000005</v>
      </c>
      <c r="H35" s="3">
        <v>0.556701</v>
      </c>
      <c r="I35" s="3">
        <v>0.58700699999999995</v>
      </c>
      <c r="J35" s="3">
        <v>0.54527599999999998</v>
      </c>
      <c r="K35" s="3">
        <v>0.54578800000000005</v>
      </c>
      <c r="L35" s="3">
        <v>0.43518499999999999</v>
      </c>
      <c r="M35" s="3">
        <v>0.51761500000000005</v>
      </c>
      <c r="N35" s="3">
        <v>0.477545</v>
      </c>
      <c r="O35" s="3">
        <v>0.50537600000000005</v>
      </c>
      <c r="P35" s="3">
        <v>0.489458</v>
      </c>
      <c r="Q35" s="3">
        <v>0.61111099999999996</v>
      </c>
      <c r="R35" s="3">
        <v>0.58835800000000005</v>
      </c>
      <c r="S35" s="4">
        <v>0.56128999999999996</v>
      </c>
      <c r="T35" s="3">
        <v>0.54824600000000001</v>
      </c>
      <c r="U35" s="3">
        <v>0.52590700000000001</v>
      </c>
      <c r="V35" s="5">
        <f>TTEST(D35:F35,G35:I35,2,2)</f>
        <v>0.41366471218340595</v>
      </c>
      <c r="W35" s="5">
        <f>TTEST(D35:F35,J35:L35,2,2)</f>
        <v>0.12383594961710161</v>
      </c>
      <c r="X35" s="5">
        <f>TTEST(M35:O35,P35:R35,2,2)</f>
        <v>0.18422564218936277</v>
      </c>
      <c r="Y35" s="6">
        <f>TTEST(M35:O35,S35:U35,2,2)</f>
        <v>4.5944762487032456E-2</v>
      </c>
      <c r="Z35" s="5">
        <f>(AVERAGE(G35:I35)-AVERAGE(D35:F35))</f>
        <v>-2.858033333333343E-2</v>
      </c>
      <c r="AA35" s="5">
        <f>(AVERAGE(J35:L35)-AVERAGE(D35:F35))</f>
        <v>-9.2394666666666736E-2</v>
      </c>
      <c r="AB35" s="8">
        <f>(AVERAGE(P35:R35)-AVERAGE(M35:O35))</f>
        <v>6.2796999999999992E-2</v>
      </c>
      <c r="AC35" s="5">
        <f>(AVERAGE(S35:U35)-AVERAGE(M35:O35))</f>
        <v>4.4969000000000037E-2</v>
      </c>
    </row>
    <row r="36" spans="1:29">
      <c r="A36" s="2" t="s">
        <v>72</v>
      </c>
      <c r="B36" s="2" t="s">
        <v>108</v>
      </c>
      <c r="C36" s="2" t="s">
        <v>73</v>
      </c>
      <c r="D36" s="3">
        <v>0.35974600000000001</v>
      </c>
      <c r="E36" s="3">
        <v>0.36201299999999997</v>
      </c>
      <c r="F36" s="3">
        <v>0.35535499999999998</v>
      </c>
      <c r="G36" s="3">
        <v>0.348667</v>
      </c>
      <c r="H36" s="3">
        <v>0.36088700000000001</v>
      </c>
      <c r="I36" s="3">
        <v>0.35105399999999998</v>
      </c>
      <c r="J36" s="3">
        <v>0.33138400000000001</v>
      </c>
      <c r="K36" s="3">
        <v>0.32997500000000002</v>
      </c>
      <c r="L36" s="3">
        <v>0.35891800000000001</v>
      </c>
      <c r="M36" s="3">
        <v>0.29966300000000001</v>
      </c>
      <c r="N36" s="3">
        <v>0.31600800000000001</v>
      </c>
      <c r="O36" s="3">
        <v>0.33901799999999999</v>
      </c>
      <c r="P36" s="3">
        <v>0.29020099999999999</v>
      </c>
      <c r="Q36" s="3">
        <v>0.30324200000000001</v>
      </c>
      <c r="R36" s="3">
        <v>0.31608700000000001</v>
      </c>
      <c r="S36" s="3">
        <v>0.31578899999999999</v>
      </c>
      <c r="T36" s="3">
        <v>0.30647999999999997</v>
      </c>
      <c r="U36" s="3">
        <v>0.19076899999999999</v>
      </c>
      <c r="V36" s="5">
        <f>TTEST(D36:F36,G36:I36,2,2)</f>
        <v>0.26222050810036085</v>
      </c>
      <c r="W36" s="5">
        <f>TTEST(D36:F36,J36:L36,2,2)</f>
        <v>0.12031294537988188</v>
      </c>
      <c r="X36" s="5">
        <f>TTEST(M36:O36,P36:R36,2,2)</f>
        <v>0.33180210831014922</v>
      </c>
      <c r="Y36" s="5">
        <f>TTEST(M36:O36,S36:U36,2,2)</f>
        <v>0.32180382132492996</v>
      </c>
      <c r="Z36" s="5">
        <f>(AVERAGE(G36:I36)-AVERAGE(D36:F36))</f>
        <v>-5.5019999999999514E-3</v>
      </c>
      <c r="AA36" s="5">
        <f>(AVERAGE(J36:L36)-AVERAGE(D36:F36))</f>
        <v>-1.8945666666666583E-2</v>
      </c>
      <c r="AB36" s="5">
        <f>(AVERAGE(P36:R36)-AVERAGE(M36:O36))</f>
        <v>-1.5053000000000039E-2</v>
      </c>
      <c r="AC36" s="5">
        <f>(AVERAGE(S36:U36)-AVERAGE(M36:O36))</f>
        <v>-4.7217000000000064E-2</v>
      </c>
    </row>
    <row r="37" spans="1:29">
      <c r="A37" s="2" t="s">
        <v>86</v>
      </c>
      <c r="B37" s="2" t="s">
        <v>109</v>
      </c>
      <c r="C37" s="2" t="s">
        <v>87</v>
      </c>
      <c r="D37" s="3">
        <v>0.41575499999999999</v>
      </c>
      <c r="E37" s="3">
        <v>0.367089</v>
      </c>
      <c r="F37" s="3">
        <v>0.258716</v>
      </c>
      <c r="G37" s="3">
        <v>0.396648</v>
      </c>
      <c r="H37" s="3">
        <v>0.359788</v>
      </c>
      <c r="I37" s="3">
        <v>0.45212799999999997</v>
      </c>
      <c r="J37" s="3">
        <v>0.443243</v>
      </c>
      <c r="K37" s="3">
        <v>0.338061</v>
      </c>
      <c r="L37" s="3">
        <v>0.35725699999999999</v>
      </c>
      <c r="M37" s="3">
        <v>0.53394299999999995</v>
      </c>
      <c r="N37" s="3">
        <v>0.55954300000000001</v>
      </c>
      <c r="O37" s="3">
        <v>0.58635700000000002</v>
      </c>
      <c r="P37" s="3">
        <v>0.56394500000000003</v>
      </c>
      <c r="Q37" s="3">
        <v>0.52276599999999995</v>
      </c>
      <c r="R37" s="3">
        <v>0.51200000000000001</v>
      </c>
      <c r="S37" s="3">
        <v>0.54411799999999999</v>
      </c>
      <c r="T37" s="3">
        <v>0.52363199999999999</v>
      </c>
      <c r="U37" s="3">
        <v>0.47803600000000002</v>
      </c>
      <c r="V37" s="5">
        <f>TTEST(D37:F37,G37:I37,2,2)</f>
        <v>0.35775576765374695</v>
      </c>
      <c r="W37" s="5">
        <f>TTEST(D37:F37,J37:L37,2,2)</f>
        <v>0.5981883981783197</v>
      </c>
      <c r="X37" s="5">
        <f>TTEST(M37:O37,P37:R37,2,2)</f>
        <v>0.28441680257399288</v>
      </c>
      <c r="Y37" s="5">
        <f>TTEST(M37:O37,S37:U37,2,2)</f>
        <v>0.14476817859284008</v>
      </c>
      <c r="Z37" s="5">
        <f>(AVERAGE(G37:I37)-AVERAGE(D37:F37))</f>
        <v>5.566799999999994E-2</v>
      </c>
      <c r="AA37" s="5">
        <f>(AVERAGE(J37:L37)-AVERAGE(D37:F37))</f>
        <v>3.2333666666666594E-2</v>
      </c>
      <c r="AB37" s="5">
        <f>(AVERAGE(P37:R37)-AVERAGE(M37:O37))</f>
        <v>-2.7043999999999957E-2</v>
      </c>
      <c r="AC37" s="5">
        <f>(AVERAGE(S37:U37)-AVERAGE(M37:O37))</f>
        <v>-4.4685666666666624E-2</v>
      </c>
    </row>
    <row r="38" spans="1:29">
      <c r="A38" s="2" t="s">
        <v>88</v>
      </c>
      <c r="B38" s="2" t="s">
        <v>106</v>
      </c>
      <c r="C38" s="2" t="s">
        <v>89</v>
      </c>
      <c r="D38" s="3">
        <v>0.74644999999999995</v>
      </c>
      <c r="E38" s="3">
        <v>0.79742199999999996</v>
      </c>
      <c r="F38" s="3">
        <v>0.71487599999999996</v>
      </c>
      <c r="G38" s="3">
        <v>0.70232600000000001</v>
      </c>
      <c r="H38" s="3">
        <v>0.77886999999999995</v>
      </c>
      <c r="I38" s="3">
        <v>0.79374999999999996</v>
      </c>
      <c r="J38" s="3">
        <v>0.70576499999999998</v>
      </c>
      <c r="K38" s="3">
        <v>0.71402200000000005</v>
      </c>
      <c r="L38" s="3">
        <v>0.71752099999999996</v>
      </c>
      <c r="M38" s="3">
        <v>0.575179</v>
      </c>
      <c r="N38" s="3">
        <v>0.59775</v>
      </c>
      <c r="O38" s="3">
        <v>0.55259999999999998</v>
      </c>
      <c r="P38" s="3">
        <v>0.587368</v>
      </c>
      <c r="Q38" s="3">
        <v>0.67556499999999997</v>
      </c>
      <c r="R38" s="3">
        <v>0.57142899999999996</v>
      </c>
      <c r="S38" s="3">
        <v>0.54058200000000001</v>
      </c>
      <c r="T38" s="3">
        <v>0.619174</v>
      </c>
      <c r="U38" s="3">
        <v>0.56216900000000003</v>
      </c>
      <c r="V38" s="5">
        <f>TTEST(D38:F38,G38:I38,2,2)</f>
        <v>0.89148479992182317</v>
      </c>
      <c r="W38" s="5">
        <f>TTEST(D38:F38,J38:L38,2,2)</f>
        <v>0.17105365265813854</v>
      </c>
      <c r="X38" s="5">
        <f>TTEST(M38:O38,P38:R38,2,2)</f>
        <v>0.35739050667609851</v>
      </c>
      <c r="Y38" s="5">
        <f>TTEST(M38:O38,S38:U38,2,2)</f>
        <v>0.96642285240397463</v>
      </c>
      <c r="Z38" s="5">
        <f>(AVERAGE(G38:I38)-AVERAGE(D38:F38))</f>
        <v>5.3993333333334226E-3</v>
      </c>
      <c r="AA38" s="5">
        <f>(AVERAGE(J38:L38)-AVERAGE(D38:F38))</f>
        <v>-4.047999999999996E-2</v>
      </c>
      <c r="AB38" s="5">
        <f>(AVERAGE(P38:R38)-AVERAGE(M38:O38))</f>
        <v>3.6277666666666653E-2</v>
      </c>
      <c r="AC38" s="5">
        <f>(AVERAGE(S38:U38)-AVERAGE(M38:O38))</f>
        <v>-1.2013333333332765E-3</v>
      </c>
    </row>
    <row r="39" spans="1:29">
      <c r="A39" s="2" t="s">
        <v>90</v>
      </c>
      <c r="B39" s="2" t="s">
        <v>107</v>
      </c>
      <c r="C39" s="2" t="s">
        <v>91</v>
      </c>
      <c r="D39" s="3">
        <v>0.63363899999999995</v>
      </c>
      <c r="E39" s="3">
        <v>0.62147300000000005</v>
      </c>
      <c r="F39" s="3">
        <v>0.63450499999999999</v>
      </c>
      <c r="G39" s="3">
        <v>0.657277</v>
      </c>
      <c r="H39" s="3">
        <v>0.62790699999999999</v>
      </c>
      <c r="I39" s="3">
        <v>0.61691099999999999</v>
      </c>
      <c r="J39" s="3">
        <v>0.59302299999999997</v>
      </c>
      <c r="K39" s="3">
        <v>0.594669</v>
      </c>
      <c r="L39" s="3">
        <v>0.65745100000000001</v>
      </c>
      <c r="M39" s="3">
        <v>0.65462600000000004</v>
      </c>
      <c r="N39" s="3">
        <v>0.66843699999999995</v>
      </c>
      <c r="O39" s="3">
        <v>0.66129899999999997</v>
      </c>
      <c r="P39" s="3">
        <v>0.66211399999999998</v>
      </c>
      <c r="Q39" s="3">
        <v>0.66593199999999997</v>
      </c>
      <c r="R39" s="3">
        <v>0.62963000000000002</v>
      </c>
      <c r="S39" s="3">
        <v>0.65144500000000005</v>
      </c>
      <c r="T39" s="3">
        <v>0.59703600000000001</v>
      </c>
      <c r="U39" s="3">
        <v>0.60064899999999999</v>
      </c>
      <c r="V39" s="5">
        <f>TTEST(D39:F39,G39:I39,2,2)</f>
        <v>0.76082134830951165</v>
      </c>
      <c r="W39" s="5">
        <f>TTEST(D39:F39,J39:L39,2,2)</f>
        <v>0.53058815041592988</v>
      </c>
      <c r="X39" s="5">
        <f>TTEST(M39:O39,P39:R39,2,2)</f>
        <v>0.50592871573639564</v>
      </c>
      <c r="Y39" s="5">
        <f>TTEST(M39:O39,S39:U39,2,2)</f>
        <v>6.6580436290699041E-2</v>
      </c>
      <c r="Z39" s="5">
        <f>(AVERAGE(G39:I39)-AVERAGE(D39:F39))</f>
        <v>4.1593333333334037E-3</v>
      </c>
      <c r="AA39" s="5">
        <f>(AVERAGE(J39:L39)-AVERAGE(D39:F39))</f>
        <v>-1.4824666666666597E-2</v>
      </c>
      <c r="AB39" s="5">
        <f>(AVERAGE(P39:R39)-AVERAGE(M39:O39))</f>
        <v>-8.8953333333332552E-3</v>
      </c>
      <c r="AC39" s="5">
        <f>(AVERAGE(S39:U39)-AVERAGE(M39:O39))</f>
        <v>-4.5077333333333303E-2</v>
      </c>
    </row>
    <row r="40" spans="1:29">
      <c r="A40" s="2" t="s">
        <v>94</v>
      </c>
      <c r="B40" s="2" t="s">
        <v>109</v>
      </c>
      <c r="C40" s="2" t="s">
        <v>95</v>
      </c>
      <c r="D40" s="3">
        <v>0.34834100000000001</v>
      </c>
      <c r="E40" s="3">
        <v>0.42063499999999998</v>
      </c>
      <c r="F40" s="3">
        <v>0.40526299999999998</v>
      </c>
      <c r="G40" s="4">
        <v>0.49326599999999998</v>
      </c>
      <c r="H40" s="3">
        <v>0.54803199999999996</v>
      </c>
      <c r="I40" s="3">
        <v>0.49841299999999999</v>
      </c>
      <c r="J40" s="4">
        <v>0.45827400000000001</v>
      </c>
      <c r="K40" s="3">
        <v>0.45353700000000002</v>
      </c>
      <c r="L40" s="3">
        <v>0.457841</v>
      </c>
      <c r="M40" s="3">
        <v>0.30751000000000001</v>
      </c>
      <c r="N40" s="3">
        <v>0.27497700000000003</v>
      </c>
      <c r="O40" s="3">
        <v>0.35012799999999999</v>
      </c>
      <c r="P40" s="3">
        <v>0.30434800000000001</v>
      </c>
      <c r="Q40" s="3">
        <v>0.30929299999999998</v>
      </c>
      <c r="R40" s="3">
        <v>0.28725699999999998</v>
      </c>
      <c r="S40" s="3">
        <v>0.34090900000000002</v>
      </c>
      <c r="T40" s="3">
        <v>0.35079500000000002</v>
      </c>
      <c r="U40" s="3">
        <v>0.34738799999999997</v>
      </c>
      <c r="V40" s="6">
        <f>TTEST(D40:F40,G40:I40,2,2)</f>
        <v>1.2264719042305311E-2</v>
      </c>
      <c r="W40" s="6">
        <f>TTEST(D40:F40,J40:L40,2,2)</f>
        <v>4.1745421368565468E-2</v>
      </c>
      <c r="X40" s="5">
        <f>TTEST(M40:O40,P40:R40,2,2)</f>
        <v>0.66644003116103101</v>
      </c>
      <c r="Y40" s="5">
        <f>TTEST(M40:O40,S40:U40,2,2)</f>
        <v>0.18121809516773887</v>
      </c>
      <c r="Z40" s="7">
        <f>(AVERAGE(G40:I40)-AVERAGE(D40:F40))</f>
        <v>0.12182399999999993</v>
      </c>
      <c r="AA40" s="7">
        <f>(AVERAGE(J40:L40)-AVERAGE(D40:F40))</f>
        <v>6.5137666666666705E-2</v>
      </c>
      <c r="AB40" s="5">
        <f>(AVERAGE(P40:R40)-AVERAGE(M40:O40))</f>
        <v>-1.057233333333335E-2</v>
      </c>
      <c r="AC40" s="5">
        <f>(AVERAGE(S40:U40)-AVERAGE(M40:O40))</f>
        <v>3.5492333333333403E-2</v>
      </c>
    </row>
  </sheetData>
  <sortState ref="A2:AC40">
    <sortCondition ref="C2:C40"/>
  </sortState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Roscoe Klinck</cp:lastModifiedBy>
  <dcterms:created xsi:type="dcterms:W3CDTF">2014-05-08T09:55:41Z</dcterms:created>
  <dcterms:modified xsi:type="dcterms:W3CDTF">2014-05-08T18:28:08Z</dcterms:modified>
</cp:coreProperties>
</file>